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485"/>
  </bookViews>
  <sheets>
    <sheet name="商品彙編" sheetId="5" r:id="rId1"/>
    <sheet name="外幣利變" sheetId="1" r:id="rId2"/>
    <sheet name="台幣利變" sheetId="2" r:id="rId3"/>
  </sheets>
  <definedNames>
    <definedName name="_xlnm.Print_Area" localSheetId="2">台幣利變!$B$1:$Q$33</definedName>
    <definedName name="_xlnm.Print_Area" localSheetId="1">外幣利變!$B$1:$Q$29</definedName>
    <definedName name="_xlnm.Print_Area" localSheetId="0">商品彙編!$B$1:$L$19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5"/>
  <c r="I17"/>
  <c r="I16"/>
  <c r="I15"/>
  <c r="I14"/>
  <c r="I13"/>
  <c r="I12"/>
  <c r="I8"/>
  <c r="I7"/>
  <c r="I6"/>
  <c r="I5"/>
  <c r="I4"/>
  <c r="I3"/>
</calcChain>
</file>

<file path=xl/comments1.xml><?xml version="1.0" encoding="utf-8"?>
<comments xmlns="http://schemas.openxmlformats.org/spreadsheetml/2006/main">
  <authors>
    <author>User</author>
  </authors>
  <commentList>
    <comment ref="B2" authorId="0">
      <text>
        <r>
          <rPr>
            <b/>
            <sz val="10"/>
            <color indexed="81"/>
            <rFont val="Tahoma"/>
            <family val="2"/>
          </rPr>
          <t>0.75%</t>
        </r>
      </text>
    </comment>
    <comment ref="B3" authorId="0">
      <text>
        <r>
          <rPr>
            <b/>
            <sz val="10"/>
            <color indexed="81"/>
            <rFont val="Tahoma"/>
            <family val="2"/>
          </rPr>
          <t>1%</t>
        </r>
      </text>
    </comment>
    <comment ref="B4" authorId="0">
      <text>
        <r>
          <rPr>
            <b/>
            <sz val="10"/>
            <color indexed="81"/>
            <rFont val="Tahoma"/>
            <family val="2"/>
          </rPr>
          <t>3.1%
2%</t>
        </r>
      </text>
    </comment>
    <comment ref="B5" authorId="0">
      <text>
        <r>
          <rPr>
            <b/>
            <sz val="10"/>
            <color indexed="81"/>
            <rFont val="Tahoma"/>
            <family val="2"/>
          </rPr>
          <t>2.7%
1%
1%</t>
        </r>
      </text>
    </comment>
    <comment ref="B6" authorId="0">
      <text>
        <r>
          <rPr>
            <b/>
            <sz val="10"/>
            <color indexed="81"/>
            <rFont val="Tahoma"/>
            <family val="2"/>
          </rPr>
          <t>8%
2%
2%
1%
1%
1%</t>
        </r>
      </text>
    </comment>
    <comment ref="B7" authorId="0">
      <text>
        <r>
          <rPr>
            <b/>
            <sz val="10"/>
            <color indexed="81"/>
            <rFont val="Tahoma"/>
            <family val="2"/>
          </rPr>
          <t>10%
2%
1%</t>
        </r>
      </text>
    </comment>
    <comment ref="B8" authorId="0">
      <text>
        <r>
          <rPr>
            <b/>
            <sz val="10"/>
            <color indexed="81"/>
            <rFont val="Tahoma"/>
            <family val="2"/>
          </rPr>
          <t>6.5%
1%</t>
        </r>
      </text>
    </comment>
    <comment ref="B9" authorId="0">
      <text>
        <r>
          <rPr>
            <b/>
            <sz val="10"/>
            <color indexed="81"/>
            <rFont val="細明體"/>
            <family val="3"/>
            <charset val="136"/>
          </rPr>
          <t>回購專案</t>
        </r>
        <r>
          <rPr>
            <b/>
            <sz val="10"/>
            <color indexed="81"/>
            <rFont val="Tahoma"/>
            <family val="2"/>
          </rPr>
          <t xml:space="preserve">
0.66%</t>
        </r>
      </text>
    </comment>
    <comment ref="B10" authorId="0">
      <text>
        <r>
          <rPr>
            <b/>
            <sz val="10"/>
            <color indexed="81"/>
            <rFont val="Tahoma"/>
            <family val="2"/>
          </rPr>
          <t>0.93%</t>
        </r>
      </text>
    </comment>
    <comment ref="B11" authorId="0">
      <text>
        <r>
          <rPr>
            <b/>
            <sz val="10"/>
            <color indexed="81"/>
            <rFont val="Tahoma"/>
            <family val="2"/>
          </rPr>
          <t>12%
1%
1%
1%
1%
1%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2" authorId="0">
      <text>
        <r>
          <rPr>
            <b/>
            <sz val="10"/>
            <color indexed="81"/>
            <rFont val="Tahoma"/>
            <family val="2"/>
          </rPr>
          <t>1%</t>
        </r>
      </text>
    </comment>
    <comment ref="B13" authorId="0">
      <text>
        <r>
          <rPr>
            <b/>
            <sz val="10"/>
            <color indexed="81"/>
            <rFont val="Tahoma"/>
            <family val="2"/>
          </rPr>
          <t>3%
0.5%</t>
        </r>
      </text>
    </comment>
    <comment ref="B14" authorId="0">
      <text>
        <r>
          <rPr>
            <b/>
            <sz val="10"/>
            <color indexed="81"/>
            <rFont val="Tahoma"/>
            <family val="2"/>
          </rPr>
          <t>2.5%
1%
1%</t>
        </r>
      </text>
    </comment>
    <comment ref="B15" authorId="0">
      <text>
        <r>
          <rPr>
            <b/>
            <sz val="10"/>
            <color indexed="81"/>
            <rFont val="Tahoma"/>
            <family val="2"/>
          </rPr>
          <t>7%
2%
2%
1%
1%
1%</t>
        </r>
      </text>
    </comment>
    <comment ref="B16" authorId="0">
      <text>
        <r>
          <rPr>
            <b/>
            <sz val="10"/>
            <color indexed="81"/>
            <rFont val="Tahoma"/>
            <family val="2"/>
          </rPr>
          <t>12% 18% 35% 
1%   3%   11%
1%   3%   8%
        3%   3%
        1%   3%</t>
        </r>
      </text>
    </comment>
    <comment ref="B17" authorId="0">
      <text>
        <r>
          <rPr>
            <b/>
            <sz val="10"/>
            <color indexed="81"/>
            <rFont val="Tahoma"/>
            <family val="2"/>
          </rPr>
          <t>6.5%
1%</t>
        </r>
      </text>
    </comment>
    <comment ref="B18" authorId="0">
      <text>
        <r>
          <rPr>
            <b/>
            <sz val="10"/>
            <color indexed="81"/>
            <rFont val="Tahoma"/>
            <family val="2"/>
          </rPr>
          <t>7%
2%
2%
1%
1%
1%</t>
        </r>
      </text>
    </comment>
    <comment ref="B19" authorId="0">
      <text>
        <r>
          <rPr>
            <b/>
            <sz val="10"/>
            <color indexed="81"/>
            <rFont val="Tahoma"/>
            <family val="2"/>
          </rPr>
          <t>12% 19% 32% 
1%   4%   10%
1%   4%   4%
1%   3%   3%
        3%   3%
        3%   3%</t>
        </r>
      </text>
    </comment>
  </commentList>
</comments>
</file>

<file path=xl/sharedStrings.xml><?xml version="1.0" encoding="utf-8"?>
<sst xmlns="http://schemas.openxmlformats.org/spreadsheetml/2006/main" count="238" uniqueCount="64">
  <si>
    <t>購買增額
繳清保險</t>
    <phoneticPr fontId="1" type="noConversion"/>
  </si>
  <si>
    <t>繳費
年期</t>
    <phoneticPr fontId="1" type="noConversion"/>
  </si>
  <si>
    <t>保單
效期</t>
    <phoneticPr fontId="1" type="noConversion"/>
  </si>
  <si>
    <t>預定
利率</t>
    <phoneticPr fontId="1" type="noConversion"/>
  </si>
  <si>
    <t>宣告
利率</t>
    <phoneticPr fontId="1" type="noConversion"/>
  </si>
  <si>
    <t>幣別</t>
    <phoneticPr fontId="1" type="noConversion"/>
  </si>
  <si>
    <t>美元</t>
    <phoneticPr fontId="1" type="noConversion"/>
  </si>
  <si>
    <t>澳幣</t>
    <phoneticPr fontId="1" type="noConversion"/>
  </si>
  <si>
    <t>FIA</t>
    <phoneticPr fontId="1" type="noConversion"/>
  </si>
  <si>
    <t>FIE</t>
    <phoneticPr fontId="1" type="noConversion"/>
  </si>
  <si>
    <t>FSZ</t>
    <phoneticPr fontId="1" type="noConversion"/>
  </si>
  <si>
    <t>FIF</t>
    <phoneticPr fontId="1" type="noConversion"/>
  </si>
  <si>
    <t>FID</t>
    <phoneticPr fontId="1" type="noConversion"/>
  </si>
  <si>
    <t>FSX</t>
    <phoneticPr fontId="1" type="noConversion"/>
  </si>
  <si>
    <t>FSF2</t>
    <phoneticPr fontId="1" type="noConversion"/>
  </si>
  <si>
    <t>終身</t>
  </si>
  <si>
    <t>終身</t>
    <phoneticPr fontId="1" type="noConversion"/>
  </si>
  <si>
    <t>20年</t>
    <phoneticPr fontId="1" type="noConversion"/>
  </si>
  <si>
    <t>þ</t>
    <phoneticPr fontId="1" type="noConversion"/>
  </si>
  <si>
    <t>商品
名稱</t>
    <phoneticPr fontId="1" type="noConversion"/>
  </si>
  <si>
    <t>1～</t>
    <phoneticPr fontId="1" type="noConversion"/>
  </si>
  <si>
    <t>年度末
生存金</t>
    <phoneticPr fontId="1" type="noConversion"/>
  </si>
  <si>
    <t>現金
給付</t>
    <phoneticPr fontId="1" type="noConversion"/>
  </si>
  <si>
    <t>儲存
生息</t>
    <phoneticPr fontId="1" type="noConversion"/>
  </si>
  <si>
    <t>IWS</t>
    <phoneticPr fontId="1" type="noConversion"/>
  </si>
  <si>
    <t>IWN</t>
    <phoneticPr fontId="1" type="noConversion"/>
  </si>
  <si>
    <t>IWO</t>
    <phoneticPr fontId="1" type="noConversion"/>
  </si>
  <si>
    <t>IWT</t>
    <phoneticPr fontId="1" type="noConversion"/>
  </si>
  <si>
    <t>IWQ</t>
    <phoneticPr fontId="1" type="noConversion"/>
  </si>
  <si>
    <t>台幣</t>
  </si>
  <si>
    <t>台幣</t>
    <phoneticPr fontId="1" type="noConversion"/>
  </si>
  <si>
    <t>1～</t>
    <phoneticPr fontId="1" type="noConversion"/>
  </si>
  <si>
    <t>1～</t>
    <phoneticPr fontId="1" type="noConversion"/>
  </si>
  <si>
    <t>6/10/20</t>
    <phoneticPr fontId="1" type="noConversion"/>
  </si>
  <si>
    <t>XLU</t>
    <phoneticPr fontId="1" type="noConversion"/>
  </si>
  <si>
    <t>XLV</t>
    <phoneticPr fontId="1" type="noConversion"/>
  </si>
  <si>
    <t>商品
代碼</t>
    <phoneticPr fontId="1" type="noConversion"/>
  </si>
  <si>
    <t>中文簡稱</t>
    <phoneticPr fontId="1" type="noConversion"/>
  </si>
  <si>
    <t>美利富貴</t>
    <phoneticPr fontId="1" type="noConversion"/>
  </si>
  <si>
    <t>美利雙收</t>
    <phoneticPr fontId="1" type="noConversion"/>
  </si>
  <si>
    <t>美鑽320</t>
    <phoneticPr fontId="1" type="noConversion"/>
  </si>
  <si>
    <t>美年鴻利</t>
    <phoneticPr fontId="1" type="noConversion"/>
  </si>
  <si>
    <t>吉美利</t>
    <phoneticPr fontId="1" type="noConversion"/>
  </si>
  <si>
    <t>美吉利</t>
    <phoneticPr fontId="1" type="noConversion"/>
  </si>
  <si>
    <t>金澳利</t>
    <phoneticPr fontId="1" type="noConversion"/>
  </si>
  <si>
    <t>金富貴</t>
    <phoneticPr fontId="1" type="noConversion"/>
  </si>
  <si>
    <t>月月鴻利</t>
    <phoneticPr fontId="1" type="noConversion"/>
  </si>
  <si>
    <t>鑫鑽利</t>
    <phoneticPr fontId="1" type="noConversion"/>
  </si>
  <si>
    <t>吉優利</t>
    <phoneticPr fontId="1" type="noConversion"/>
  </si>
  <si>
    <t>好吉利</t>
    <phoneticPr fontId="1" type="noConversion"/>
  </si>
  <si>
    <t>鑫鑽612</t>
    <phoneticPr fontId="1" type="noConversion"/>
  </si>
  <si>
    <t>吉富利</t>
    <phoneticPr fontId="1" type="noConversion"/>
  </si>
  <si>
    <t>傳 統 型 商 品</t>
    <phoneticPr fontId="1" type="noConversion"/>
  </si>
  <si>
    <t>豐利320</t>
    <phoneticPr fontId="1" type="noConversion"/>
  </si>
  <si>
    <t>XSV</t>
    <phoneticPr fontId="1" type="noConversion"/>
  </si>
  <si>
    <t>FSH1</t>
    <phoneticPr fontId="1" type="noConversion"/>
  </si>
  <si>
    <t>FSA3</t>
    <phoneticPr fontId="1" type="noConversion"/>
  </si>
  <si>
    <t>澳利滿載</t>
    <phoneticPr fontId="1" type="noConversion"/>
  </si>
  <si>
    <t>澳利雙收</t>
    <phoneticPr fontId="1" type="noConversion"/>
  </si>
  <si>
    <t>7年</t>
    <phoneticPr fontId="1" type="noConversion"/>
  </si>
  <si>
    <r>
      <t>以</t>
    </r>
    <r>
      <rPr>
        <sz val="14"/>
        <color theme="0"/>
        <rFont val="微軟正黑體"/>
        <family val="2"/>
        <charset val="136"/>
      </rPr>
      <t>36歲</t>
    </r>
    <r>
      <rPr>
        <sz val="14"/>
        <color theme="0"/>
        <rFont val="華康新特明體"/>
        <family val="3"/>
        <charset val="136"/>
      </rPr>
      <t>女性</t>
    </r>
    <r>
      <rPr>
        <sz val="14"/>
        <color theme="0"/>
        <rFont val="微軟正黑體"/>
        <family val="2"/>
        <charset val="136"/>
      </rPr>
      <t xml:space="preserve"> </t>
    </r>
    <r>
      <rPr>
        <sz val="14"/>
        <color theme="0"/>
        <rFont val="華康新特明體"/>
        <family val="3"/>
        <charset val="136"/>
      </rPr>
      <t xml:space="preserve">最高折扣保額試算
保證/宣告(儲存生息)
</t>
    </r>
    <r>
      <rPr>
        <b/>
        <sz val="12"/>
        <color rgb="FFFFFF00"/>
        <rFont val="微軟正黑體"/>
        <family val="2"/>
        <charset val="136"/>
      </rPr>
      <t>IRR(6/10/15/20)            IRR(30/40/50/60)</t>
    </r>
    <phoneticPr fontId="1" type="noConversion"/>
  </si>
  <si>
    <t>20年</t>
  </si>
  <si>
    <t>FSN</t>
    <phoneticPr fontId="1" type="noConversion"/>
  </si>
  <si>
    <t>美利旺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</si>
</sst>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%"/>
  </numFmts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Wingdings"/>
      <charset val="2"/>
    </font>
    <font>
      <sz val="14"/>
      <color theme="1"/>
      <name val="華康新特明體(P)"/>
      <family val="1"/>
      <charset val="136"/>
    </font>
    <font>
      <b/>
      <sz val="14"/>
      <color theme="1"/>
      <name val="華康新特明體(P)"/>
      <family val="1"/>
      <charset val="136"/>
    </font>
    <font>
      <sz val="14"/>
      <color theme="7" tint="0.79998168889431442"/>
      <name val="華康新特明體"/>
      <family val="3"/>
      <charset val="136"/>
    </font>
    <font>
      <b/>
      <sz val="14"/>
      <color rgb="FF0000FF"/>
      <name val="華康新特明體(P)"/>
      <family val="1"/>
      <charset val="136"/>
    </font>
    <font>
      <sz val="14"/>
      <color rgb="FF0000FF"/>
      <name val="華康新特明體(P)"/>
      <family val="1"/>
      <charset val="136"/>
    </font>
    <font>
      <sz val="20"/>
      <color rgb="FF0000FF"/>
      <name val="Wingdings"/>
      <charset val="2"/>
    </font>
    <font>
      <sz val="14"/>
      <color theme="0"/>
      <name val="華康新特明體"/>
      <family val="3"/>
      <charset val="136"/>
    </font>
    <font>
      <sz val="12"/>
      <color theme="1"/>
      <name val="微軟正黑體"/>
      <family val="2"/>
      <charset val="136"/>
    </font>
    <font>
      <b/>
      <sz val="12"/>
      <color rgb="FFFFFF00"/>
      <name val="微軟正黑體"/>
      <family val="2"/>
      <charset val="136"/>
    </font>
    <font>
      <sz val="12"/>
      <name val="新細明體"/>
      <family val="1"/>
      <charset val="136"/>
    </font>
    <font>
      <sz val="14"/>
      <name val="華康新特明體(P)"/>
      <family val="1"/>
      <charset val="136"/>
    </font>
    <font>
      <sz val="20"/>
      <name val="Wingdings"/>
      <charset val="2"/>
    </font>
    <font>
      <sz val="12"/>
      <name val="新細明體"/>
      <family val="2"/>
      <charset val="136"/>
      <scheme val="minor"/>
    </font>
    <font>
      <sz val="14"/>
      <color rgb="FFFFFF00"/>
      <name val="華康新特明體"/>
      <family val="3"/>
      <charset val="136"/>
    </font>
    <font>
      <sz val="10"/>
      <name val="新細明體"/>
      <family val="1"/>
      <charset val="136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indexed="81"/>
      <name val="細明體"/>
      <family val="3"/>
      <charset val="136"/>
    </font>
    <font>
      <sz val="14"/>
      <color theme="0"/>
      <name val="微軟正黑體"/>
      <family val="2"/>
      <charset val="136"/>
    </font>
    <font>
      <b/>
      <sz val="14"/>
      <name val="華康新特明體(P)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</borders>
  <cellStyleXfs count="4"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/>
  </cellStyleXfs>
  <cellXfs count="1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76" fontId="10" fillId="0" borderId="6" xfId="0" applyNumberFormat="1" applyFont="1" applyBorder="1">
      <alignment vertical="center"/>
    </xf>
    <xf numFmtId="176" fontId="10" fillId="0" borderId="7" xfId="0" applyNumberFormat="1" applyFont="1" applyBorder="1">
      <alignment vertical="center"/>
    </xf>
    <xf numFmtId="176" fontId="10" fillId="3" borderId="7" xfId="0" applyNumberFormat="1" applyFont="1" applyFill="1" applyBorder="1">
      <alignment vertical="center"/>
    </xf>
    <xf numFmtId="176" fontId="10" fillId="0" borderId="8" xfId="0" applyNumberFormat="1" applyFont="1" applyBorder="1">
      <alignment vertical="center"/>
    </xf>
    <xf numFmtId="176" fontId="10" fillId="3" borderId="24" xfId="0" applyNumberFormat="1" applyFont="1" applyFill="1" applyBorder="1">
      <alignment vertical="center"/>
    </xf>
    <xf numFmtId="176" fontId="10" fillId="3" borderId="25" xfId="0" applyNumberFormat="1" applyFont="1" applyFill="1" applyBorder="1">
      <alignment vertical="center"/>
    </xf>
    <xf numFmtId="176" fontId="10" fillId="3" borderId="26" xfId="0" applyNumberFormat="1" applyFont="1" applyFill="1" applyBorder="1">
      <alignment vertical="center"/>
    </xf>
    <xf numFmtId="176" fontId="10" fillId="0" borderId="10" xfId="0" applyNumberFormat="1" applyFont="1" applyBorder="1">
      <alignment vertical="center"/>
    </xf>
    <xf numFmtId="176" fontId="10" fillId="0" borderId="11" xfId="0" applyNumberFormat="1" applyFont="1" applyBorder="1">
      <alignment vertical="center"/>
    </xf>
    <xf numFmtId="176" fontId="10" fillId="3" borderId="11" xfId="0" applyNumberFormat="1" applyFont="1" applyFill="1" applyBorder="1">
      <alignment vertical="center"/>
    </xf>
    <xf numFmtId="176" fontId="10" fillId="0" borderId="12" xfId="0" applyNumberFormat="1" applyFont="1" applyBorder="1">
      <alignment vertical="center"/>
    </xf>
    <xf numFmtId="176" fontId="10" fillId="3" borderId="10" xfId="0" applyNumberFormat="1" applyFont="1" applyFill="1" applyBorder="1">
      <alignment vertical="center"/>
    </xf>
    <xf numFmtId="176" fontId="10" fillId="3" borderId="12" xfId="0" applyNumberFormat="1" applyFont="1" applyFill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10" fontId="13" fillId="4" borderId="20" xfId="0" applyNumberFormat="1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10" fontId="13" fillId="4" borderId="18" xfId="0" applyNumberFormat="1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3" fillId="4" borderId="45" xfId="0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10" fontId="13" fillId="4" borderId="46" xfId="0" applyNumberFormat="1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 shrinkToFit="1"/>
    </xf>
    <xf numFmtId="0" fontId="13" fillId="4" borderId="20" xfId="0" applyFont="1" applyFill="1" applyBorder="1" applyAlignment="1">
      <alignment horizontal="center" vertical="center" shrinkToFit="1"/>
    </xf>
    <xf numFmtId="0" fontId="13" fillId="4" borderId="18" xfId="0" applyFont="1" applyFill="1" applyBorder="1" applyAlignment="1">
      <alignment horizontal="center" vertical="center" shrinkToFit="1"/>
    </xf>
    <xf numFmtId="14" fontId="13" fillId="4" borderId="20" xfId="0" quotePrefix="1" applyNumberFormat="1" applyFont="1" applyFill="1" applyBorder="1" applyAlignment="1">
      <alignment horizontal="center" vertical="center" shrinkToFit="1"/>
    </xf>
    <xf numFmtId="0" fontId="13" fillId="3" borderId="50" xfId="0" applyFont="1" applyFill="1" applyBorder="1" applyAlignment="1">
      <alignment horizontal="center" vertical="center" shrinkToFit="1"/>
    </xf>
    <xf numFmtId="14" fontId="13" fillId="3" borderId="5" xfId="0" quotePrefix="1" applyNumberFormat="1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shrinkToFit="1"/>
    </xf>
    <xf numFmtId="10" fontId="13" fillId="3" borderId="4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 shrinkToFit="1"/>
    </xf>
    <xf numFmtId="10" fontId="13" fillId="3" borderId="17" xfId="0" applyNumberFormat="1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 shrinkToFit="1"/>
    </xf>
    <xf numFmtId="10" fontId="13" fillId="3" borderId="22" xfId="0" applyNumberFormat="1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176" fontId="10" fillId="0" borderId="57" xfId="0" applyNumberFormat="1" applyFont="1" applyBorder="1">
      <alignment vertical="center"/>
    </xf>
    <xf numFmtId="176" fontId="10" fillId="0" borderId="58" xfId="0" applyNumberFormat="1" applyFont="1" applyBorder="1">
      <alignment vertical="center"/>
    </xf>
    <xf numFmtId="176" fontId="10" fillId="3" borderId="58" xfId="0" applyNumberFormat="1" applyFont="1" applyFill="1" applyBorder="1">
      <alignment vertical="center"/>
    </xf>
    <xf numFmtId="176" fontId="10" fillId="0" borderId="59" xfId="0" applyNumberFormat="1" applyFont="1" applyBorder="1">
      <alignment vertical="center"/>
    </xf>
    <xf numFmtId="0" fontId="9" fillId="2" borderId="28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shrinkToFit="1"/>
    </xf>
    <xf numFmtId="10" fontId="13" fillId="4" borderId="13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61" xfId="0" applyFont="1" applyFill="1" applyBorder="1" applyAlignment="1">
      <alignment horizontal="center" vertical="center"/>
    </xf>
    <xf numFmtId="0" fontId="22" fillId="4" borderId="44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54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3" borderId="48" xfId="0" applyFont="1" applyFill="1" applyBorder="1" applyAlignment="1">
      <alignment horizontal="center" vertical="center"/>
    </xf>
    <xf numFmtId="0" fontId="22" fillId="3" borderId="39" xfId="0" applyFont="1" applyFill="1" applyBorder="1" applyAlignment="1">
      <alignment horizontal="center" vertical="center"/>
    </xf>
    <xf numFmtId="10" fontId="13" fillId="3" borderId="51" xfId="0" applyNumberFormat="1" applyFont="1" applyFill="1" applyBorder="1" applyAlignment="1">
      <alignment horizontal="center" vertical="center" shrinkToFit="1"/>
    </xf>
    <xf numFmtId="0" fontId="15" fillId="3" borderId="52" xfId="0" applyFont="1" applyFill="1" applyBorder="1" applyAlignment="1">
      <alignment horizontal="center" vertical="center" shrinkToFit="1"/>
    </xf>
    <xf numFmtId="0" fontId="15" fillId="3" borderId="53" xfId="0" applyFont="1" applyFill="1" applyBorder="1" applyAlignment="1">
      <alignment horizontal="center" vertical="center" shrinkToFit="1"/>
    </xf>
    <xf numFmtId="0" fontId="15" fillId="3" borderId="33" xfId="0" applyFont="1" applyFill="1" applyBorder="1" applyAlignment="1">
      <alignment horizontal="center" vertical="center" shrinkToFit="1"/>
    </xf>
    <xf numFmtId="0" fontId="15" fillId="3" borderId="35" xfId="0" applyFont="1" applyFill="1" applyBorder="1" applyAlignment="1">
      <alignment horizontal="center" vertical="center" shrinkToFit="1"/>
    </xf>
    <xf numFmtId="0" fontId="15" fillId="3" borderId="36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10" fontId="7" fillId="3" borderId="17" xfId="0" applyNumberFormat="1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0" fontId="3" fillId="3" borderId="20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10" fontId="3" fillId="0" borderId="2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0" fontId="3" fillId="0" borderId="17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</cellXfs>
  <cellStyles count="4">
    <cellStyle name="一般" xfId="0" builtinId="0"/>
    <cellStyle name="一般 2 3" xfId="1"/>
    <cellStyle name="一般 8" xfId="2"/>
    <cellStyle name="一般 9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9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15" sqref="R15"/>
    </sheetView>
  </sheetViews>
  <sheetFormatPr defaultRowHeight="16.5"/>
  <cols>
    <col min="1" max="1" width="2.375" customWidth="1"/>
    <col min="2" max="2" width="11" customWidth="1"/>
    <col min="3" max="3" width="16" customWidth="1"/>
    <col min="4" max="4" width="9.25" customWidth="1"/>
    <col min="5" max="5" width="12.75" style="1" customWidth="1"/>
    <col min="6" max="6" width="9.25" style="1" customWidth="1"/>
    <col min="7" max="7" width="10.25" customWidth="1"/>
    <col min="8" max="11" width="9.25" style="1" customWidth="1"/>
    <col min="12" max="12" width="12.625" style="1" customWidth="1"/>
  </cols>
  <sheetData>
    <row r="1" spans="2:12" ht="48" customHeight="1">
      <c r="B1" s="42" t="s">
        <v>36</v>
      </c>
      <c r="C1" s="43" t="s">
        <v>37</v>
      </c>
      <c r="D1" s="44" t="s">
        <v>5</v>
      </c>
      <c r="E1" s="43" t="s">
        <v>1</v>
      </c>
      <c r="F1" s="43" t="s">
        <v>2</v>
      </c>
      <c r="G1" s="43" t="s">
        <v>21</v>
      </c>
      <c r="H1" s="43" t="s">
        <v>3</v>
      </c>
      <c r="I1" s="43" t="s">
        <v>4</v>
      </c>
      <c r="J1" s="45" t="s">
        <v>22</v>
      </c>
      <c r="K1" s="43" t="s">
        <v>23</v>
      </c>
      <c r="L1" s="46" t="s">
        <v>0</v>
      </c>
    </row>
    <row r="2" spans="2:12" ht="30.75" customHeight="1">
      <c r="B2" s="89" t="s">
        <v>62</v>
      </c>
      <c r="C2" s="47" t="s">
        <v>63</v>
      </c>
      <c r="D2" s="48" t="s">
        <v>6</v>
      </c>
      <c r="E2" s="54">
        <v>1</v>
      </c>
      <c r="F2" s="48" t="s">
        <v>16</v>
      </c>
      <c r="G2" s="48"/>
      <c r="H2" s="49">
        <v>1.7500000000000002E-2</v>
      </c>
      <c r="I2" s="49">
        <v>3.5999999999999997E-2</v>
      </c>
      <c r="J2" s="50"/>
      <c r="K2" s="50" t="s">
        <v>18</v>
      </c>
      <c r="L2" s="51" t="s">
        <v>18</v>
      </c>
    </row>
    <row r="3" spans="2:12" ht="30.75" customHeight="1">
      <c r="B3" s="90" t="s">
        <v>8</v>
      </c>
      <c r="C3" s="83" t="s">
        <v>38</v>
      </c>
      <c r="D3" s="84" t="s">
        <v>6</v>
      </c>
      <c r="E3" s="85">
        <v>1</v>
      </c>
      <c r="F3" s="84" t="s">
        <v>16</v>
      </c>
      <c r="G3" s="84"/>
      <c r="H3" s="86">
        <v>1.7500000000000002E-2</v>
      </c>
      <c r="I3" s="86">
        <f>外幣利變!H2</f>
        <v>3.78E-2</v>
      </c>
      <c r="J3" s="87"/>
      <c r="K3" s="87" t="s">
        <v>18</v>
      </c>
      <c r="L3" s="88" t="s">
        <v>18</v>
      </c>
    </row>
    <row r="4" spans="2:12" ht="30.75" customHeight="1">
      <c r="B4" s="91" t="s">
        <v>9</v>
      </c>
      <c r="C4" s="38" t="s">
        <v>39</v>
      </c>
      <c r="D4" s="29" t="s">
        <v>6</v>
      </c>
      <c r="E4" s="55">
        <v>2</v>
      </c>
      <c r="F4" s="29" t="s">
        <v>16</v>
      </c>
      <c r="G4" s="29" t="s">
        <v>20</v>
      </c>
      <c r="H4" s="30">
        <v>1.7500000000000002E-2</v>
      </c>
      <c r="I4" s="30">
        <f>外幣利變!H6</f>
        <v>3.4000000000000002E-2</v>
      </c>
      <c r="J4" s="31" t="s">
        <v>18</v>
      </c>
      <c r="K4" s="31" t="s">
        <v>18</v>
      </c>
      <c r="L4" s="32" t="s">
        <v>18</v>
      </c>
    </row>
    <row r="5" spans="2:12" ht="30.75" customHeight="1">
      <c r="B5" s="91" t="s">
        <v>10</v>
      </c>
      <c r="C5" s="38" t="s">
        <v>40</v>
      </c>
      <c r="D5" s="29" t="s">
        <v>6</v>
      </c>
      <c r="E5" s="55">
        <v>3</v>
      </c>
      <c r="F5" s="29" t="s">
        <v>17</v>
      </c>
      <c r="G5" s="29"/>
      <c r="H5" s="30">
        <v>1.4999999999999999E-2</v>
      </c>
      <c r="I5" s="30">
        <f>外幣利變!H10</f>
        <v>3.6400000000000002E-2</v>
      </c>
      <c r="J5" s="31"/>
      <c r="K5" s="31" t="s">
        <v>18</v>
      </c>
      <c r="L5" s="32" t="s">
        <v>18</v>
      </c>
    </row>
    <row r="6" spans="2:12" ht="30.75" customHeight="1">
      <c r="B6" s="91" t="s">
        <v>11</v>
      </c>
      <c r="C6" s="38" t="s">
        <v>41</v>
      </c>
      <c r="D6" s="29" t="s">
        <v>6</v>
      </c>
      <c r="E6" s="55">
        <v>6</v>
      </c>
      <c r="F6" s="29" t="s">
        <v>15</v>
      </c>
      <c r="G6" s="29" t="s">
        <v>20</v>
      </c>
      <c r="H6" s="30">
        <v>2.5000000000000001E-2</v>
      </c>
      <c r="I6" s="30">
        <f>外幣利變!H14</f>
        <v>3.4200000000000001E-2</v>
      </c>
      <c r="J6" s="31" t="s">
        <v>18</v>
      </c>
      <c r="K6" s="31" t="s">
        <v>18</v>
      </c>
      <c r="L6" s="32"/>
    </row>
    <row r="7" spans="2:12" ht="30.75" customHeight="1">
      <c r="B7" s="91" t="s">
        <v>12</v>
      </c>
      <c r="C7" s="38" t="s">
        <v>42</v>
      </c>
      <c r="D7" s="29" t="s">
        <v>6</v>
      </c>
      <c r="E7" s="55">
        <v>6</v>
      </c>
      <c r="F7" s="29" t="s">
        <v>15</v>
      </c>
      <c r="G7" s="29"/>
      <c r="H7" s="30">
        <v>2.5000000000000001E-2</v>
      </c>
      <c r="I7" s="30">
        <f>外幣利變!H18</f>
        <v>3.5999999999999997E-2</v>
      </c>
      <c r="J7" s="31"/>
      <c r="K7" s="31" t="s">
        <v>18</v>
      </c>
      <c r="L7" s="32" t="s">
        <v>18</v>
      </c>
    </row>
    <row r="8" spans="2:12" ht="30.75" customHeight="1" thickBot="1">
      <c r="B8" s="91" t="s">
        <v>13</v>
      </c>
      <c r="C8" s="38" t="s">
        <v>43</v>
      </c>
      <c r="D8" s="29" t="s">
        <v>6</v>
      </c>
      <c r="E8" s="55">
        <v>6</v>
      </c>
      <c r="F8" s="29" t="s">
        <v>15</v>
      </c>
      <c r="G8" s="29"/>
      <c r="H8" s="30">
        <v>2.5000000000000001E-2</v>
      </c>
      <c r="I8" s="30">
        <f>外幣利變!H22</f>
        <v>3.5999999999999997E-2</v>
      </c>
      <c r="J8" s="31"/>
      <c r="K8" s="31" t="s">
        <v>18</v>
      </c>
      <c r="L8" s="32" t="s">
        <v>18</v>
      </c>
    </row>
    <row r="9" spans="2:12" ht="30.75" customHeight="1">
      <c r="B9" s="92" t="s">
        <v>55</v>
      </c>
      <c r="C9" s="66" t="s">
        <v>57</v>
      </c>
      <c r="D9" s="67" t="s">
        <v>7</v>
      </c>
      <c r="E9" s="68">
        <v>1</v>
      </c>
      <c r="F9" s="67" t="s">
        <v>59</v>
      </c>
      <c r="G9" s="67"/>
      <c r="H9" s="69">
        <v>0.02</v>
      </c>
      <c r="I9" s="69">
        <v>3.7999999999999999E-2</v>
      </c>
      <c r="J9" s="70"/>
      <c r="K9" s="70"/>
      <c r="L9" s="71" t="s">
        <v>18</v>
      </c>
    </row>
    <row r="10" spans="2:12" ht="30.75" customHeight="1">
      <c r="B10" s="93" t="s">
        <v>56</v>
      </c>
      <c r="C10" s="60" t="s">
        <v>58</v>
      </c>
      <c r="D10" s="61" t="s">
        <v>7</v>
      </c>
      <c r="E10" s="62">
        <v>1</v>
      </c>
      <c r="F10" s="61" t="s">
        <v>59</v>
      </c>
      <c r="G10" s="61"/>
      <c r="H10" s="63">
        <v>0.02</v>
      </c>
      <c r="I10" s="63">
        <v>3.7999999999999999E-2</v>
      </c>
      <c r="J10" s="64"/>
      <c r="K10" s="64"/>
      <c r="L10" s="65" t="s">
        <v>18</v>
      </c>
    </row>
    <row r="11" spans="2:12" ht="30.75" customHeight="1" thickBot="1">
      <c r="B11" s="94" t="s">
        <v>14</v>
      </c>
      <c r="C11" s="72" t="s">
        <v>44</v>
      </c>
      <c r="D11" s="73" t="s">
        <v>7</v>
      </c>
      <c r="E11" s="74">
        <v>6</v>
      </c>
      <c r="F11" s="73" t="s">
        <v>15</v>
      </c>
      <c r="G11" s="73"/>
      <c r="H11" s="75">
        <v>3.2500000000000001E-2</v>
      </c>
      <c r="I11" s="75">
        <f>外幣利變!H26</f>
        <v>3.4000000000000002E-2</v>
      </c>
      <c r="J11" s="76"/>
      <c r="K11" s="76" t="s">
        <v>18</v>
      </c>
      <c r="L11" s="77" t="s">
        <v>18</v>
      </c>
    </row>
    <row r="12" spans="2:12" ht="30.75" customHeight="1">
      <c r="B12" s="95" t="s">
        <v>24</v>
      </c>
      <c r="C12" s="39" t="s">
        <v>45</v>
      </c>
      <c r="D12" s="33" t="s">
        <v>30</v>
      </c>
      <c r="E12" s="56">
        <v>1</v>
      </c>
      <c r="F12" s="33" t="s">
        <v>16</v>
      </c>
      <c r="G12" s="33"/>
      <c r="H12" s="34">
        <v>1.2500000000000001E-2</v>
      </c>
      <c r="I12" s="34">
        <f>台幣利變!H2</f>
        <v>2.9600000000000001E-2</v>
      </c>
      <c r="J12" s="35" t="s">
        <v>18</v>
      </c>
      <c r="K12" s="35" t="s">
        <v>18</v>
      </c>
      <c r="L12" s="36" t="s">
        <v>18</v>
      </c>
    </row>
    <row r="13" spans="2:12" ht="30.75" customHeight="1">
      <c r="B13" s="91" t="s">
        <v>25</v>
      </c>
      <c r="C13" s="38" t="s">
        <v>46</v>
      </c>
      <c r="D13" s="29" t="s">
        <v>29</v>
      </c>
      <c r="E13" s="55">
        <v>2</v>
      </c>
      <c r="F13" s="29" t="s">
        <v>16</v>
      </c>
      <c r="G13" s="29" t="s">
        <v>20</v>
      </c>
      <c r="H13" s="30">
        <v>1.2500000000000001E-2</v>
      </c>
      <c r="I13" s="30">
        <f>台幣利變!H6</f>
        <v>2.6800000000000001E-2</v>
      </c>
      <c r="J13" s="31" t="s">
        <v>18</v>
      </c>
      <c r="K13" s="31" t="s">
        <v>18</v>
      </c>
      <c r="L13" s="32" t="s">
        <v>18</v>
      </c>
    </row>
    <row r="14" spans="2:12" ht="30.75" customHeight="1">
      <c r="B14" s="91" t="s">
        <v>54</v>
      </c>
      <c r="C14" s="38" t="s">
        <v>53</v>
      </c>
      <c r="D14" s="29" t="s">
        <v>29</v>
      </c>
      <c r="E14" s="55">
        <v>3</v>
      </c>
      <c r="F14" s="29" t="s">
        <v>17</v>
      </c>
      <c r="G14" s="29"/>
      <c r="H14" s="30">
        <v>0.01</v>
      </c>
      <c r="I14" s="30">
        <f>台幣利變!H10</f>
        <v>2.8000000000000001E-2</v>
      </c>
      <c r="J14" s="31" t="s">
        <v>18</v>
      </c>
      <c r="K14" s="31" t="s">
        <v>18</v>
      </c>
      <c r="L14" s="32" t="s">
        <v>18</v>
      </c>
    </row>
    <row r="15" spans="2:12" ht="30.75" customHeight="1">
      <c r="B15" s="91" t="s">
        <v>26</v>
      </c>
      <c r="C15" s="38" t="s">
        <v>47</v>
      </c>
      <c r="D15" s="29" t="s">
        <v>29</v>
      </c>
      <c r="E15" s="55">
        <v>6</v>
      </c>
      <c r="F15" s="29" t="s">
        <v>15</v>
      </c>
      <c r="G15" s="29" t="s">
        <v>20</v>
      </c>
      <c r="H15" s="30">
        <v>0.02</v>
      </c>
      <c r="I15" s="30">
        <f>台幣利變!H14</f>
        <v>2.69E-2</v>
      </c>
      <c r="J15" s="31" t="s">
        <v>18</v>
      </c>
      <c r="K15" s="31" t="s">
        <v>18</v>
      </c>
      <c r="L15" s="32" t="s">
        <v>18</v>
      </c>
    </row>
    <row r="16" spans="2:12" ht="30.75" customHeight="1">
      <c r="B16" s="91" t="s">
        <v>28</v>
      </c>
      <c r="C16" s="38" t="s">
        <v>48</v>
      </c>
      <c r="D16" s="29" t="s">
        <v>29</v>
      </c>
      <c r="E16" s="57" t="s">
        <v>33</v>
      </c>
      <c r="F16" s="29" t="s">
        <v>15</v>
      </c>
      <c r="G16" s="29"/>
      <c r="H16" s="30">
        <v>0.02</v>
      </c>
      <c r="I16" s="30">
        <f>台幣利變!H22</f>
        <v>2.53E-2</v>
      </c>
      <c r="J16" s="37" t="s">
        <v>18</v>
      </c>
      <c r="K16" s="31" t="s">
        <v>18</v>
      </c>
      <c r="L16" s="32" t="s">
        <v>18</v>
      </c>
    </row>
    <row r="17" spans="2:12" ht="30.75" customHeight="1">
      <c r="B17" s="91" t="s">
        <v>27</v>
      </c>
      <c r="C17" s="38" t="s">
        <v>49</v>
      </c>
      <c r="D17" s="29" t="s">
        <v>29</v>
      </c>
      <c r="E17" s="55">
        <v>6</v>
      </c>
      <c r="F17" s="29" t="s">
        <v>15</v>
      </c>
      <c r="G17" s="29"/>
      <c r="H17" s="30">
        <v>0.02</v>
      </c>
      <c r="I17" s="30">
        <f>台幣利變!H30</f>
        <v>2.69E-2</v>
      </c>
      <c r="J17" s="31" t="s">
        <v>18</v>
      </c>
      <c r="K17" s="31" t="s">
        <v>18</v>
      </c>
      <c r="L17" s="32" t="s">
        <v>18</v>
      </c>
    </row>
    <row r="18" spans="2:12" ht="30.75" customHeight="1">
      <c r="B18" s="96" t="s">
        <v>34</v>
      </c>
      <c r="C18" s="52" t="s">
        <v>50</v>
      </c>
      <c r="D18" s="53" t="s">
        <v>29</v>
      </c>
      <c r="E18" s="58">
        <v>6</v>
      </c>
      <c r="F18" s="53" t="s">
        <v>15</v>
      </c>
      <c r="G18" s="53" t="s">
        <v>20</v>
      </c>
      <c r="H18" s="98" t="s">
        <v>52</v>
      </c>
      <c r="I18" s="99"/>
      <c r="J18" s="99"/>
      <c r="K18" s="99"/>
      <c r="L18" s="100"/>
    </row>
    <row r="19" spans="2:12" ht="30.75" customHeight="1" thickBot="1">
      <c r="B19" s="97" t="s">
        <v>35</v>
      </c>
      <c r="C19" s="40" t="s">
        <v>51</v>
      </c>
      <c r="D19" s="41" t="s">
        <v>29</v>
      </c>
      <c r="E19" s="59" t="s">
        <v>33</v>
      </c>
      <c r="F19" s="41" t="s">
        <v>15</v>
      </c>
      <c r="G19" s="41"/>
      <c r="H19" s="101"/>
      <c r="I19" s="102"/>
      <c r="J19" s="102"/>
      <c r="K19" s="102"/>
      <c r="L19" s="103"/>
    </row>
  </sheetData>
  <mergeCells count="1">
    <mergeCell ref="H18:L19"/>
  </mergeCells>
  <phoneticPr fontId="1" type="noConversion"/>
  <printOptions horizontalCentered="1" verticalCentered="1"/>
  <pageMargins left="0" right="0" top="0" bottom="0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Q2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16" sqref="R16"/>
    </sheetView>
  </sheetViews>
  <sheetFormatPr defaultRowHeight="16.5"/>
  <cols>
    <col min="1" max="1" width="1" customWidth="1"/>
    <col min="3" max="3" width="8" customWidth="1"/>
    <col min="4" max="5" width="8" style="1" customWidth="1"/>
    <col min="7" max="8" width="9.625" style="1" customWidth="1"/>
    <col min="9" max="10" width="8.625" style="1" customWidth="1"/>
    <col min="11" max="11" width="11.75" style="1" customWidth="1"/>
    <col min="12" max="12" width="4.875" style="1" customWidth="1"/>
    <col min="13" max="14" width="9.125" customWidth="1"/>
    <col min="15" max="15" width="4.875" style="1" customWidth="1"/>
    <col min="16" max="17" width="9.125" customWidth="1"/>
    <col min="18" max="18" width="9" customWidth="1"/>
  </cols>
  <sheetData>
    <row r="1" spans="2:17" ht="52.5" customHeight="1" thickBot="1">
      <c r="B1" s="2" t="s">
        <v>19</v>
      </c>
      <c r="C1" s="3" t="s">
        <v>5</v>
      </c>
      <c r="D1" s="4" t="s">
        <v>1</v>
      </c>
      <c r="E1" s="4" t="s">
        <v>2</v>
      </c>
      <c r="F1" s="4" t="s">
        <v>21</v>
      </c>
      <c r="G1" s="5" t="s">
        <v>3</v>
      </c>
      <c r="H1" s="5" t="s">
        <v>4</v>
      </c>
      <c r="I1" s="6" t="s">
        <v>22</v>
      </c>
      <c r="J1" s="5" t="s">
        <v>23</v>
      </c>
      <c r="K1" s="82" t="s">
        <v>0</v>
      </c>
      <c r="L1" s="104" t="s">
        <v>60</v>
      </c>
      <c r="M1" s="105"/>
      <c r="N1" s="105"/>
      <c r="O1" s="105"/>
      <c r="P1" s="105"/>
      <c r="Q1" s="106"/>
    </row>
    <row r="2" spans="2:17" ht="19.149999999999999" customHeight="1">
      <c r="B2" s="143" t="s">
        <v>8</v>
      </c>
      <c r="C2" s="137" t="s">
        <v>6</v>
      </c>
      <c r="D2" s="137">
        <v>1</v>
      </c>
      <c r="E2" s="137" t="s">
        <v>16</v>
      </c>
      <c r="F2" s="137"/>
      <c r="G2" s="138">
        <v>1.7500000000000002E-2</v>
      </c>
      <c r="H2" s="138">
        <v>3.78E-2</v>
      </c>
      <c r="I2" s="141"/>
      <c r="J2" s="141" t="s">
        <v>18</v>
      </c>
      <c r="K2" s="142" t="s">
        <v>18</v>
      </c>
      <c r="L2" s="20">
        <v>6</v>
      </c>
      <c r="M2" s="14">
        <v>8.73555977286955E-3</v>
      </c>
      <c r="N2" s="7">
        <v>2.8423030864545673E-2</v>
      </c>
      <c r="O2" s="20">
        <v>30</v>
      </c>
      <c r="P2" s="14">
        <v>1.6058660476995446E-2</v>
      </c>
      <c r="Q2" s="7">
        <v>3.574459906303451E-2</v>
      </c>
    </row>
    <row r="3" spans="2:17" ht="19.149999999999999" customHeight="1">
      <c r="B3" s="131"/>
      <c r="C3" s="111"/>
      <c r="D3" s="111"/>
      <c r="E3" s="111"/>
      <c r="F3" s="111"/>
      <c r="G3" s="111"/>
      <c r="H3" s="111"/>
      <c r="I3" s="111"/>
      <c r="J3" s="111"/>
      <c r="K3" s="114"/>
      <c r="L3" s="21">
        <v>10</v>
      </c>
      <c r="M3" s="15">
        <v>1.3251745127489833E-2</v>
      </c>
      <c r="N3" s="8">
        <v>3.2844122150093469E-2</v>
      </c>
      <c r="O3" s="21">
        <v>40</v>
      </c>
      <c r="P3" s="15">
        <v>1.6384365242277044E-2</v>
      </c>
      <c r="Q3" s="8">
        <v>3.6106643887697576E-2</v>
      </c>
    </row>
    <row r="4" spans="2:17" ht="19.149999999999999" customHeight="1">
      <c r="B4" s="131"/>
      <c r="C4" s="111"/>
      <c r="D4" s="111"/>
      <c r="E4" s="111"/>
      <c r="F4" s="111"/>
      <c r="G4" s="111"/>
      <c r="H4" s="111"/>
      <c r="I4" s="111"/>
      <c r="J4" s="111"/>
      <c r="K4" s="114"/>
      <c r="L4" s="21">
        <v>15</v>
      </c>
      <c r="M4" s="15">
        <v>1.466060263596658E-2</v>
      </c>
      <c r="N4" s="8">
        <v>3.4290497999265757E-2</v>
      </c>
      <c r="O4" s="21">
        <v>50</v>
      </c>
      <c r="P4" s="15">
        <v>1.6525037610639837E-2</v>
      </c>
      <c r="Q4" s="8">
        <v>3.6304480984822307E-2</v>
      </c>
    </row>
    <row r="5" spans="2:17" ht="19.149999999999999" customHeight="1">
      <c r="B5" s="132"/>
      <c r="C5" s="121"/>
      <c r="D5" s="121"/>
      <c r="E5" s="121"/>
      <c r="F5" s="121"/>
      <c r="G5" s="121"/>
      <c r="H5" s="121"/>
      <c r="I5" s="121"/>
      <c r="J5" s="121"/>
      <c r="K5" s="122"/>
      <c r="L5" s="21">
        <v>20</v>
      </c>
      <c r="M5" s="15">
        <v>1.5362099848560407E-2</v>
      </c>
      <c r="N5" s="8">
        <v>3.501470309713306E-2</v>
      </c>
      <c r="O5" s="21">
        <v>60</v>
      </c>
      <c r="P5" s="15">
        <v>1.6494252327336367E-2</v>
      </c>
      <c r="Q5" s="8">
        <v>3.6398712737218508E-2</v>
      </c>
    </row>
    <row r="6" spans="2:17" ht="19.149999999999999" customHeight="1">
      <c r="B6" s="133" t="s">
        <v>9</v>
      </c>
      <c r="C6" s="136" t="s">
        <v>6</v>
      </c>
      <c r="D6" s="136">
        <v>2</v>
      </c>
      <c r="E6" s="136" t="s">
        <v>16</v>
      </c>
      <c r="F6" s="136" t="s">
        <v>31</v>
      </c>
      <c r="G6" s="124">
        <v>1.7500000000000002E-2</v>
      </c>
      <c r="H6" s="124">
        <v>3.4000000000000002E-2</v>
      </c>
      <c r="I6" s="126" t="s">
        <v>18</v>
      </c>
      <c r="J6" s="126" t="s">
        <v>18</v>
      </c>
      <c r="K6" s="127" t="s">
        <v>18</v>
      </c>
      <c r="L6" s="22">
        <v>6</v>
      </c>
      <c r="M6" s="16">
        <v>4.2695338244136405E-3</v>
      </c>
      <c r="N6" s="9">
        <v>1.7953733007880723E-2</v>
      </c>
      <c r="O6" s="22">
        <v>30</v>
      </c>
      <c r="P6" s="16">
        <v>1.4915082726391526E-2</v>
      </c>
      <c r="Q6" s="9">
        <v>2.8705495901060418E-2</v>
      </c>
    </row>
    <row r="7" spans="2:17" ht="19.149999999999999" customHeight="1">
      <c r="B7" s="134"/>
      <c r="C7" s="117"/>
      <c r="D7" s="117"/>
      <c r="E7" s="117"/>
      <c r="F7" s="117"/>
      <c r="G7" s="117"/>
      <c r="H7" s="117"/>
      <c r="I7" s="117"/>
      <c r="J7" s="117"/>
      <c r="K7" s="108"/>
      <c r="L7" s="22">
        <v>10</v>
      </c>
      <c r="M7" s="16">
        <v>1.063204826064279E-2</v>
      </c>
      <c r="N7" s="9">
        <v>2.4288406558147235E-2</v>
      </c>
      <c r="O7" s="22">
        <v>40</v>
      </c>
      <c r="P7" s="16">
        <v>1.5424138079334737E-2</v>
      </c>
      <c r="Q7" s="9">
        <v>2.9254916569888323E-2</v>
      </c>
    </row>
    <row r="8" spans="2:17" ht="19.149999999999999" customHeight="1">
      <c r="B8" s="134"/>
      <c r="C8" s="117"/>
      <c r="D8" s="117"/>
      <c r="E8" s="117"/>
      <c r="F8" s="117"/>
      <c r="G8" s="117"/>
      <c r="H8" s="117"/>
      <c r="I8" s="117"/>
      <c r="J8" s="117"/>
      <c r="K8" s="108"/>
      <c r="L8" s="22">
        <v>15</v>
      </c>
      <c r="M8" s="16">
        <v>1.2814420286132666E-2</v>
      </c>
      <c r="N8" s="9">
        <v>2.6518511287600965E-2</v>
      </c>
      <c r="O8" s="22">
        <v>50</v>
      </c>
      <c r="P8" s="16">
        <v>1.5722071378624358E-2</v>
      </c>
      <c r="Q8" s="9">
        <v>2.959116094558345E-2</v>
      </c>
    </row>
    <row r="9" spans="2:17" ht="19.149999999999999" customHeight="1">
      <c r="B9" s="135"/>
      <c r="C9" s="125"/>
      <c r="D9" s="125"/>
      <c r="E9" s="125"/>
      <c r="F9" s="125"/>
      <c r="G9" s="125"/>
      <c r="H9" s="125"/>
      <c r="I9" s="125"/>
      <c r="J9" s="125"/>
      <c r="K9" s="128"/>
      <c r="L9" s="23">
        <v>20</v>
      </c>
      <c r="M9" s="16">
        <v>1.3875692057129463E-2</v>
      </c>
      <c r="N9" s="9">
        <v>2.7615528340020568E-2</v>
      </c>
      <c r="O9" s="23">
        <v>60</v>
      </c>
      <c r="P9" s="16">
        <v>1.5916752302511883E-2</v>
      </c>
      <c r="Q9" s="9">
        <v>2.9822783071166592E-2</v>
      </c>
    </row>
    <row r="10" spans="2:17" ht="19.149999999999999" customHeight="1">
      <c r="B10" s="130" t="s">
        <v>10</v>
      </c>
      <c r="C10" s="123" t="s">
        <v>6</v>
      </c>
      <c r="D10" s="123">
        <v>3</v>
      </c>
      <c r="E10" s="123" t="s">
        <v>17</v>
      </c>
      <c r="F10" s="123"/>
      <c r="G10" s="129">
        <v>1.4999999999999999E-2</v>
      </c>
      <c r="H10" s="129">
        <v>3.6400000000000002E-2</v>
      </c>
      <c r="I10" s="110"/>
      <c r="J10" s="110" t="s">
        <v>18</v>
      </c>
      <c r="K10" s="113" t="s">
        <v>18</v>
      </c>
      <c r="L10" s="21">
        <v>6</v>
      </c>
      <c r="M10" s="15">
        <v>3.5603267046890874E-3</v>
      </c>
      <c r="N10" s="8">
        <v>2.4689993477794658E-2</v>
      </c>
      <c r="O10" s="21"/>
      <c r="P10" s="15"/>
      <c r="Q10" s="8"/>
    </row>
    <row r="11" spans="2:17" ht="19.149999999999999" customHeight="1">
      <c r="B11" s="131"/>
      <c r="C11" s="111"/>
      <c r="D11" s="111"/>
      <c r="E11" s="111"/>
      <c r="F11" s="111"/>
      <c r="G11" s="111"/>
      <c r="H11" s="111"/>
      <c r="I11" s="111"/>
      <c r="J11" s="111"/>
      <c r="K11" s="114"/>
      <c r="L11" s="21">
        <v>10</v>
      </c>
      <c r="M11" s="15">
        <v>9.7501259861436651E-3</v>
      </c>
      <c r="N11" s="8">
        <v>3.087874605044072E-2</v>
      </c>
      <c r="O11" s="21"/>
      <c r="P11" s="15"/>
      <c r="Q11" s="8"/>
    </row>
    <row r="12" spans="2:17" ht="19.149999999999999" customHeight="1">
      <c r="B12" s="131"/>
      <c r="C12" s="111"/>
      <c r="D12" s="111"/>
      <c r="E12" s="111"/>
      <c r="F12" s="111"/>
      <c r="G12" s="111"/>
      <c r="H12" s="111"/>
      <c r="I12" s="111"/>
      <c r="J12" s="111"/>
      <c r="K12" s="114"/>
      <c r="L12" s="21">
        <v>15</v>
      </c>
      <c r="M12" s="15">
        <v>1.1618357301636184E-2</v>
      </c>
      <c r="N12" s="8">
        <v>3.2836505929557003E-2</v>
      </c>
      <c r="O12" s="21"/>
      <c r="P12" s="15"/>
      <c r="Q12" s="8"/>
    </row>
    <row r="13" spans="2:17" ht="19.149999999999999" customHeight="1">
      <c r="B13" s="132"/>
      <c r="C13" s="121"/>
      <c r="D13" s="121"/>
      <c r="E13" s="121"/>
      <c r="F13" s="121"/>
      <c r="G13" s="121"/>
      <c r="H13" s="121"/>
      <c r="I13" s="121"/>
      <c r="J13" s="121"/>
      <c r="K13" s="122"/>
      <c r="L13" s="21">
        <v>20</v>
      </c>
      <c r="M13" s="15">
        <v>1.2507961837879833E-2</v>
      </c>
      <c r="N13" s="8">
        <v>3.3771924390746388E-2</v>
      </c>
      <c r="O13" s="21"/>
      <c r="P13" s="15"/>
      <c r="Q13" s="8"/>
    </row>
    <row r="14" spans="2:17" ht="19.149999999999999" customHeight="1">
      <c r="B14" s="133" t="s">
        <v>11</v>
      </c>
      <c r="C14" s="136" t="s">
        <v>6</v>
      </c>
      <c r="D14" s="136">
        <v>6</v>
      </c>
      <c r="E14" s="136" t="s">
        <v>15</v>
      </c>
      <c r="F14" s="136" t="s">
        <v>20</v>
      </c>
      <c r="G14" s="124">
        <v>2.5000000000000001E-2</v>
      </c>
      <c r="H14" s="124">
        <v>3.4200000000000001E-2</v>
      </c>
      <c r="I14" s="126" t="s">
        <v>18</v>
      </c>
      <c r="J14" s="126" t="s">
        <v>18</v>
      </c>
      <c r="K14" s="127"/>
      <c r="L14" s="22">
        <v>6</v>
      </c>
      <c r="M14" s="16">
        <v>1.0355169833490052E-2</v>
      </c>
      <c r="N14" s="9">
        <v>1.2944825985546471E-2</v>
      </c>
      <c r="O14" s="22">
        <v>30</v>
      </c>
      <c r="P14" s="16">
        <v>2.3042721490901696E-2</v>
      </c>
      <c r="Q14" s="9">
        <v>3.1430771320587247E-2</v>
      </c>
    </row>
    <row r="15" spans="2:17" ht="19.149999999999999" customHeight="1">
      <c r="B15" s="134"/>
      <c r="C15" s="117"/>
      <c r="D15" s="117"/>
      <c r="E15" s="117"/>
      <c r="F15" s="117"/>
      <c r="G15" s="117"/>
      <c r="H15" s="117"/>
      <c r="I15" s="117"/>
      <c r="J15" s="117"/>
      <c r="K15" s="108"/>
      <c r="L15" s="22">
        <v>10</v>
      </c>
      <c r="M15" s="16">
        <v>1.9180983478574776E-2</v>
      </c>
      <c r="N15" s="9">
        <v>2.5242034604440189E-2</v>
      </c>
      <c r="O15" s="22">
        <v>40</v>
      </c>
      <c r="P15" s="16">
        <v>2.3423481455950856E-2</v>
      </c>
      <c r="Q15" s="9">
        <v>3.207488666665026E-2</v>
      </c>
    </row>
    <row r="16" spans="2:17" ht="19.149999999999999" customHeight="1">
      <c r="B16" s="134"/>
      <c r="C16" s="117"/>
      <c r="D16" s="117"/>
      <c r="E16" s="117"/>
      <c r="F16" s="117"/>
      <c r="G16" s="117"/>
      <c r="H16" s="117"/>
      <c r="I16" s="117"/>
      <c r="J16" s="117"/>
      <c r="K16" s="108"/>
      <c r="L16" s="22">
        <v>15</v>
      </c>
      <c r="M16" s="16">
        <v>2.1307337184214292E-2</v>
      </c>
      <c r="N16" s="9">
        <v>2.8624286560462675E-2</v>
      </c>
      <c r="O16" s="22">
        <v>50</v>
      </c>
      <c r="P16" s="16">
        <v>2.3640267734361453E-2</v>
      </c>
      <c r="Q16" s="9">
        <v>3.2458843546107063E-2</v>
      </c>
    </row>
    <row r="17" spans="2:17" ht="19.149999999999999" customHeight="1">
      <c r="B17" s="135"/>
      <c r="C17" s="125"/>
      <c r="D17" s="125"/>
      <c r="E17" s="125"/>
      <c r="F17" s="125"/>
      <c r="G17" s="125"/>
      <c r="H17" s="125"/>
      <c r="I17" s="125"/>
      <c r="J17" s="125"/>
      <c r="K17" s="128"/>
      <c r="L17" s="22">
        <v>20</v>
      </c>
      <c r="M17" s="16">
        <v>2.2218701224815618E-2</v>
      </c>
      <c r="N17" s="9">
        <v>3.0085979771518057E-2</v>
      </c>
      <c r="O17" s="22">
        <v>60</v>
      </c>
      <c r="P17" s="16">
        <v>2.3778607100563454E-2</v>
      </c>
      <c r="Q17" s="9">
        <v>3.2720421894166352E-2</v>
      </c>
    </row>
    <row r="18" spans="2:17" ht="19.149999999999999" customHeight="1">
      <c r="B18" s="130" t="s">
        <v>12</v>
      </c>
      <c r="C18" s="123" t="s">
        <v>6</v>
      </c>
      <c r="D18" s="123">
        <v>6</v>
      </c>
      <c r="E18" s="123" t="s">
        <v>15</v>
      </c>
      <c r="F18" s="123"/>
      <c r="G18" s="129">
        <v>2.5000000000000001E-2</v>
      </c>
      <c r="H18" s="129">
        <v>3.5999999999999997E-2</v>
      </c>
      <c r="I18" s="110"/>
      <c r="J18" s="110" t="s">
        <v>18</v>
      </c>
      <c r="K18" s="113" t="s">
        <v>18</v>
      </c>
      <c r="L18" s="21">
        <v>6</v>
      </c>
      <c r="M18" s="15">
        <v>2.9485468244958568E-3</v>
      </c>
      <c r="N18" s="8">
        <v>1.3736136749128214E-2</v>
      </c>
      <c r="O18" s="21">
        <v>30</v>
      </c>
      <c r="P18" s="15">
        <v>2.2444941550553432E-2</v>
      </c>
      <c r="Q18" s="8">
        <v>3.3721203713314107E-2</v>
      </c>
    </row>
    <row r="19" spans="2:17" ht="19.149999999999999" customHeight="1">
      <c r="B19" s="131"/>
      <c r="C19" s="111"/>
      <c r="D19" s="111"/>
      <c r="E19" s="111"/>
      <c r="F19" s="111"/>
      <c r="G19" s="111"/>
      <c r="H19" s="111"/>
      <c r="I19" s="111"/>
      <c r="J19" s="111"/>
      <c r="K19" s="114"/>
      <c r="L19" s="21">
        <v>10</v>
      </c>
      <c r="M19" s="15">
        <v>1.5955559787281137E-2</v>
      </c>
      <c r="N19" s="8">
        <v>2.6972392196138895E-2</v>
      </c>
      <c r="O19" s="21">
        <v>40</v>
      </c>
      <c r="P19" s="15">
        <v>2.2811177701540952E-2</v>
      </c>
      <c r="Q19" s="8">
        <v>3.4196389924851855E-2</v>
      </c>
    </row>
    <row r="20" spans="2:17" ht="19.149999999999999" customHeight="1">
      <c r="B20" s="131"/>
      <c r="C20" s="111"/>
      <c r="D20" s="111"/>
      <c r="E20" s="111"/>
      <c r="F20" s="111"/>
      <c r="G20" s="111"/>
      <c r="H20" s="111"/>
      <c r="I20" s="111"/>
      <c r="J20" s="111"/>
      <c r="K20" s="114"/>
      <c r="L20" s="21">
        <v>15</v>
      </c>
      <c r="M20" s="15">
        <v>1.9549502442523625E-2</v>
      </c>
      <c r="N20" s="8">
        <v>3.0699649148370867E-2</v>
      </c>
      <c r="O20" s="21">
        <v>50</v>
      </c>
      <c r="P20" s="15">
        <v>2.2617995137732327E-2</v>
      </c>
      <c r="Q20" s="8">
        <v>3.4229557645966135E-2</v>
      </c>
    </row>
    <row r="21" spans="2:17" ht="19.149999999999999" customHeight="1">
      <c r="B21" s="132"/>
      <c r="C21" s="121"/>
      <c r="D21" s="121"/>
      <c r="E21" s="121"/>
      <c r="F21" s="121"/>
      <c r="G21" s="121"/>
      <c r="H21" s="121"/>
      <c r="I21" s="121"/>
      <c r="J21" s="121"/>
      <c r="K21" s="122"/>
      <c r="L21" s="21">
        <v>20</v>
      </c>
      <c r="M21" s="15">
        <v>2.1099122278482429E-2</v>
      </c>
      <c r="N21" s="8">
        <v>3.2311869714753305E-2</v>
      </c>
      <c r="O21" s="21">
        <v>60</v>
      </c>
      <c r="P21" s="15">
        <v>2.2031184520221458E-2</v>
      </c>
      <c r="Q21" s="8">
        <v>3.4033720106191101E-2</v>
      </c>
    </row>
    <row r="22" spans="2:17" ht="19.149999999999999" customHeight="1">
      <c r="B22" s="130" t="s">
        <v>13</v>
      </c>
      <c r="C22" s="123" t="s">
        <v>6</v>
      </c>
      <c r="D22" s="123">
        <v>6</v>
      </c>
      <c r="E22" s="123" t="s">
        <v>15</v>
      </c>
      <c r="F22" s="123"/>
      <c r="G22" s="129">
        <v>2.5000000000000001E-2</v>
      </c>
      <c r="H22" s="129">
        <v>3.5999999999999997E-2</v>
      </c>
      <c r="I22" s="110"/>
      <c r="J22" s="110" t="s">
        <v>18</v>
      </c>
      <c r="K22" s="113" t="s">
        <v>18</v>
      </c>
      <c r="L22" s="21">
        <v>6</v>
      </c>
      <c r="M22" s="15">
        <v>9.7577704384543829E-3</v>
      </c>
      <c r="N22" s="8">
        <v>2.0528137166276883E-2</v>
      </c>
      <c r="O22" s="21">
        <v>30</v>
      </c>
      <c r="P22" s="15">
        <v>2.331487308408331E-2</v>
      </c>
      <c r="Q22" s="8">
        <v>3.4552202804690735E-2</v>
      </c>
    </row>
    <row r="23" spans="2:17" ht="19.149999999999999" customHeight="1">
      <c r="B23" s="131"/>
      <c r="C23" s="111"/>
      <c r="D23" s="111"/>
      <c r="E23" s="111"/>
      <c r="F23" s="111"/>
      <c r="G23" s="111"/>
      <c r="H23" s="111"/>
      <c r="I23" s="111"/>
      <c r="J23" s="111"/>
      <c r="K23" s="114"/>
      <c r="L23" s="21">
        <v>10</v>
      </c>
      <c r="M23" s="15">
        <v>1.9165787882405416E-2</v>
      </c>
      <c r="N23" s="8">
        <v>3.0133500143724845E-2</v>
      </c>
      <c r="O23" s="21">
        <v>40</v>
      </c>
      <c r="P23" s="15">
        <v>2.3434966186994366E-2</v>
      </c>
      <c r="Q23" s="8">
        <v>3.4796204170793432E-2</v>
      </c>
    </row>
    <row r="24" spans="2:17" ht="19.149999999999999" customHeight="1">
      <c r="B24" s="131"/>
      <c r="C24" s="111"/>
      <c r="D24" s="111"/>
      <c r="E24" s="111"/>
      <c r="F24" s="111"/>
      <c r="G24" s="111"/>
      <c r="H24" s="111"/>
      <c r="I24" s="111"/>
      <c r="J24" s="111"/>
      <c r="K24" s="114"/>
      <c r="L24" s="21">
        <v>15</v>
      </c>
      <c r="M24" s="15">
        <v>2.1483869267556521E-2</v>
      </c>
      <c r="N24" s="8">
        <v>3.257843798234461E-2</v>
      </c>
      <c r="O24" s="21">
        <v>50</v>
      </c>
      <c r="P24" s="15">
        <v>2.3093716864801328E-2</v>
      </c>
      <c r="Q24" s="8">
        <v>3.469544867777663E-2</v>
      </c>
    </row>
    <row r="25" spans="2:17" ht="19.149999999999999" customHeight="1" thickBot="1">
      <c r="B25" s="131"/>
      <c r="C25" s="112"/>
      <c r="D25" s="112"/>
      <c r="E25" s="112"/>
      <c r="F25" s="112"/>
      <c r="G25" s="112"/>
      <c r="H25" s="112"/>
      <c r="I25" s="112"/>
      <c r="J25" s="112"/>
      <c r="K25" s="115"/>
      <c r="L25" s="24">
        <v>20</v>
      </c>
      <c r="M25" s="17">
        <v>2.2483565594534571E-2</v>
      </c>
      <c r="N25" s="10">
        <v>3.3639961423037157E-2</v>
      </c>
      <c r="O25" s="24">
        <v>60</v>
      </c>
      <c r="P25" s="17">
        <v>2.2409276605486195E-2</v>
      </c>
      <c r="Q25" s="10">
        <v>3.4412514883127132E-2</v>
      </c>
    </row>
    <row r="26" spans="2:17" ht="19.149999999999999" customHeight="1">
      <c r="B26" s="139" t="s">
        <v>14</v>
      </c>
      <c r="C26" s="116" t="s">
        <v>7</v>
      </c>
      <c r="D26" s="116">
        <v>6</v>
      </c>
      <c r="E26" s="116" t="s">
        <v>15</v>
      </c>
      <c r="F26" s="116"/>
      <c r="G26" s="119">
        <v>3.2500000000000001E-2</v>
      </c>
      <c r="H26" s="119">
        <v>3.4000000000000002E-2</v>
      </c>
      <c r="I26" s="120"/>
      <c r="J26" s="120" t="s">
        <v>18</v>
      </c>
      <c r="K26" s="107" t="s">
        <v>18</v>
      </c>
      <c r="L26" s="25">
        <v>6</v>
      </c>
      <c r="M26" s="18">
        <v>9.5818488890857534E-3</v>
      </c>
      <c r="N26" s="11">
        <v>1.0748000626466192E-2</v>
      </c>
      <c r="O26" s="25">
        <v>30</v>
      </c>
      <c r="P26" s="18">
        <v>2.9885130765957335E-2</v>
      </c>
      <c r="Q26" s="11">
        <v>3.1416993937778415E-2</v>
      </c>
    </row>
    <row r="27" spans="2:17" ht="19.149999999999999" customHeight="1">
      <c r="B27" s="134"/>
      <c r="C27" s="117"/>
      <c r="D27" s="117"/>
      <c r="E27" s="117"/>
      <c r="F27" s="117"/>
      <c r="G27" s="117"/>
      <c r="H27" s="117"/>
      <c r="I27" s="117"/>
      <c r="J27" s="117"/>
      <c r="K27" s="108"/>
      <c r="L27" s="22">
        <v>10</v>
      </c>
      <c r="M27" s="16">
        <v>2.30142815512413E-2</v>
      </c>
      <c r="N27" s="12">
        <v>2.4438663680474093E-2</v>
      </c>
      <c r="O27" s="22">
        <v>40</v>
      </c>
      <c r="P27" s="16">
        <v>3.0334341499645978E-2</v>
      </c>
      <c r="Q27" s="12">
        <v>3.1875990725537262E-2</v>
      </c>
    </row>
    <row r="28" spans="2:17" ht="19.149999999999999" customHeight="1">
      <c r="B28" s="134"/>
      <c r="C28" s="117"/>
      <c r="D28" s="117"/>
      <c r="E28" s="117"/>
      <c r="F28" s="117"/>
      <c r="G28" s="117"/>
      <c r="H28" s="117"/>
      <c r="I28" s="117"/>
      <c r="J28" s="117"/>
      <c r="K28" s="108"/>
      <c r="L28" s="22">
        <v>15</v>
      </c>
      <c r="M28" s="16">
        <v>2.6778560195151346E-2</v>
      </c>
      <c r="N28" s="12">
        <v>2.8279766754667035E-2</v>
      </c>
      <c r="O28" s="22">
        <v>50</v>
      </c>
      <c r="P28" s="16">
        <v>3.0005233953941168E-2</v>
      </c>
      <c r="Q28" s="12">
        <v>3.1587412094280065E-2</v>
      </c>
    </row>
    <row r="29" spans="2:17" ht="19.149999999999999" customHeight="1" thickBot="1">
      <c r="B29" s="140"/>
      <c r="C29" s="118"/>
      <c r="D29" s="118"/>
      <c r="E29" s="118"/>
      <c r="F29" s="118"/>
      <c r="G29" s="118"/>
      <c r="H29" s="118"/>
      <c r="I29" s="118"/>
      <c r="J29" s="118"/>
      <c r="K29" s="109"/>
      <c r="L29" s="26">
        <v>20</v>
      </c>
      <c r="M29" s="19">
        <v>2.8399808878935007E-2</v>
      </c>
      <c r="N29" s="13">
        <v>2.9927698812701076E-2</v>
      </c>
      <c r="O29" s="26">
        <v>60</v>
      </c>
      <c r="P29" s="19">
        <v>2.9509019111121138E-2</v>
      </c>
      <c r="Q29" s="13">
        <v>3.0783868478129195E-2</v>
      </c>
    </row>
  </sheetData>
  <mergeCells count="71">
    <mergeCell ref="H2:H5"/>
    <mergeCell ref="I2:I5"/>
    <mergeCell ref="J2:J5"/>
    <mergeCell ref="K2:K5"/>
    <mergeCell ref="B6:B9"/>
    <mergeCell ref="C6:C9"/>
    <mergeCell ref="D6:D9"/>
    <mergeCell ref="E6:E9"/>
    <mergeCell ref="F6:F9"/>
    <mergeCell ref="G6:G9"/>
    <mergeCell ref="H6:H9"/>
    <mergeCell ref="I6:I9"/>
    <mergeCell ref="J6:J9"/>
    <mergeCell ref="B2:B5"/>
    <mergeCell ref="C2:C5"/>
    <mergeCell ref="D2:D5"/>
    <mergeCell ref="E2:E5"/>
    <mergeCell ref="F2:F5"/>
    <mergeCell ref="G2:G5"/>
    <mergeCell ref="B26:B29"/>
    <mergeCell ref="C10:C13"/>
    <mergeCell ref="D10:D13"/>
    <mergeCell ref="E10:E13"/>
    <mergeCell ref="F10:F13"/>
    <mergeCell ref="D18:D21"/>
    <mergeCell ref="E18:E21"/>
    <mergeCell ref="F18:F21"/>
    <mergeCell ref="G18:G21"/>
    <mergeCell ref="D22:D25"/>
    <mergeCell ref="E22:E25"/>
    <mergeCell ref="F22:F25"/>
    <mergeCell ref="G22:G25"/>
    <mergeCell ref="K6:K9"/>
    <mergeCell ref="B10:B13"/>
    <mergeCell ref="B14:B17"/>
    <mergeCell ref="B18:B21"/>
    <mergeCell ref="B22:B25"/>
    <mergeCell ref="C14:C17"/>
    <mergeCell ref="D14:D17"/>
    <mergeCell ref="E14:E17"/>
    <mergeCell ref="F14:F17"/>
    <mergeCell ref="G14:G17"/>
    <mergeCell ref="G10:G13"/>
    <mergeCell ref="H10:H13"/>
    <mergeCell ref="I10:I13"/>
    <mergeCell ref="J10:J13"/>
    <mergeCell ref="K10:K13"/>
    <mergeCell ref="C18:C21"/>
    <mergeCell ref="I22:I25"/>
    <mergeCell ref="H14:H17"/>
    <mergeCell ref="I14:I17"/>
    <mergeCell ref="J14:J17"/>
    <mergeCell ref="K14:K17"/>
    <mergeCell ref="H18:H21"/>
    <mergeCell ref="H22:H25"/>
    <mergeCell ref="L1:Q1"/>
    <mergeCell ref="K26:K29"/>
    <mergeCell ref="J22:J25"/>
    <mergeCell ref="K22:K25"/>
    <mergeCell ref="C26:C29"/>
    <mergeCell ref="D26:D29"/>
    <mergeCell ref="E26:E29"/>
    <mergeCell ref="F26:F29"/>
    <mergeCell ref="G26:G29"/>
    <mergeCell ref="H26:H29"/>
    <mergeCell ref="I26:I29"/>
    <mergeCell ref="J26:J29"/>
    <mergeCell ref="I18:I21"/>
    <mergeCell ref="J18:J21"/>
    <mergeCell ref="K18:K21"/>
    <mergeCell ref="C22:C25"/>
  </mergeCells>
  <phoneticPr fontId="1" type="noConversion"/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Q33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" sqref="H2:H5"/>
    </sheetView>
  </sheetViews>
  <sheetFormatPr defaultRowHeight="16.5"/>
  <cols>
    <col min="1" max="1" width="1" customWidth="1"/>
    <col min="3" max="3" width="8" customWidth="1"/>
    <col min="4" max="5" width="8" style="1" customWidth="1"/>
    <col min="7" max="8" width="9.625" style="1" customWidth="1"/>
    <col min="9" max="10" width="8.625" style="1" customWidth="1"/>
    <col min="11" max="11" width="11.75" style="1" customWidth="1"/>
    <col min="12" max="12" width="4.875" style="1" customWidth="1"/>
    <col min="13" max="14" width="9.125" customWidth="1"/>
    <col min="15" max="15" width="4.875" style="1" customWidth="1"/>
    <col min="16" max="17" width="9.125" customWidth="1"/>
    <col min="18" max="18" width="9" customWidth="1"/>
  </cols>
  <sheetData>
    <row r="1" spans="2:17" ht="52.5" customHeight="1" thickBot="1">
      <c r="B1" s="2" t="s">
        <v>19</v>
      </c>
      <c r="C1" s="3" t="s">
        <v>5</v>
      </c>
      <c r="D1" s="4" t="s">
        <v>1</v>
      </c>
      <c r="E1" s="4" t="s">
        <v>2</v>
      </c>
      <c r="F1" s="4" t="s">
        <v>21</v>
      </c>
      <c r="G1" s="5" t="s">
        <v>3</v>
      </c>
      <c r="H1" s="5" t="s">
        <v>4</v>
      </c>
      <c r="I1" s="6" t="s">
        <v>22</v>
      </c>
      <c r="J1" s="5" t="s">
        <v>23</v>
      </c>
      <c r="K1" s="27" t="s">
        <v>0</v>
      </c>
      <c r="L1" s="104" t="s">
        <v>60</v>
      </c>
      <c r="M1" s="105"/>
      <c r="N1" s="105"/>
      <c r="O1" s="105"/>
      <c r="P1" s="105"/>
      <c r="Q1" s="106"/>
    </row>
    <row r="2" spans="2:17" ht="19.350000000000001" customHeight="1">
      <c r="B2" s="143" t="s">
        <v>24</v>
      </c>
      <c r="C2" s="137" t="s">
        <v>30</v>
      </c>
      <c r="D2" s="137">
        <v>1</v>
      </c>
      <c r="E2" s="137" t="s">
        <v>16</v>
      </c>
      <c r="F2" s="137"/>
      <c r="G2" s="138">
        <v>1.2500000000000001E-2</v>
      </c>
      <c r="H2" s="138">
        <v>2.9600000000000001E-2</v>
      </c>
      <c r="I2" s="141" t="s">
        <v>18</v>
      </c>
      <c r="J2" s="141" t="s">
        <v>18</v>
      </c>
      <c r="K2" s="142" t="s">
        <v>18</v>
      </c>
      <c r="L2" s="20">
        <v>6</v>
      </c>
      <c r="M2" s="14">
        <v>4.013055120034581E-3</v>
      </c>
      <c r="N2" s="78">
        <v>2.1348122997602026E-2</v>
      </c>
      <c r="O2" s="20">
        <v>30</v>
      </c>
      <c r="P2" s="14">
        <v>1.1138892756355601E-2</v>
      </c>
      <c r="Q2" s="7">
        <v>2.8458144163290733E-2</v>
      </c>
    </row>
    <row r="3" spans="2:17" ht="19.350000000000001" customHeight="1">
      <c r="B3" s="150"/>
      <c r="C3" s="144"/>
      <c r="D3" s="144"/>
      <c r="E3" s="144"/>
      <c r="F3" s="144"/>
      <c r="G3" s="144"/>
      <c r="H3" s="144"/>
      <c r="I3" s="144"/>
      <c r="J3" s="144"/>
      <c r="K3" s="148"/>
      <c r="L3" s="21">
        <v>10</v>
      </c>
      <c r="M3" s="15">
        <v>8.4037301547343901E-3</v>
      </c>
      <c r="N3" s="79">
        <v>2.5652456812162994E-2</v>
      </c>
      <c r="O3" s="21">
        <v>40</v>
      </c>
      <c r="P3" s="15">
        <v>1.1479300601423104E-2</v>
      </c>
      <c r="Q3" s="8">
        <v>2.8817808773703213E-2</v>
      </c>
    </row>
    <row r="4" spans="2:17" ht="19.350000000000001" customHeight="1">
      <c r="B4" s="150"/>
      <c r="C4" s="144"/>
      <c r="D4" s="144"/>
      <c r="E4" s="144"/>
      <c r="F4" s="144"/>
      <c r="G4" s="144"/>
      <c r="H4" s="144"/>
      <c r="I4" s="144"/>
      <c r="J4" s="144"/>
      <c r="K4" s="148"/>
      <c r="L4" s="21">
        <v>15</v>
      </c>
      <c r="M4" s="15">
        <v>9.7787507678444019E-3</v>
      </c>
      <c r="N4" s="79">
        <v>2.7054764730866321E-2</v>
      </c>
      <c r="O4" s="21">
        <v>50</v>
      </c>
      <c r="P4" s="15">
        <v>1.1683337694371021E-2</v>
      </c>
      <c r="Q4" s="8">
        <v>2.9036823508792331E-2</v>
      </c>
    </row>
    <row r="5" spans="2:17" ht="19.350000000000001" customHeight="1">
      <c r="B5" s="151"/>
      <c r="C5" s="145"/>
      <c r="D5" s="145"/>
      <c r="E5" s="145"/>
      <c r="F5" s="145"/>
      <c r="G5" s="145"/>
      <c r="H5" s="145"/>
      <c r="I5" s="145"/>
      <c r="J5" s="145"/>
      <c r="K5" s="149"/>
      <c r="L5" s="21">
        <v>20</v>
      </c>
      <c r="M5" s="15">
        <v>1.0457742989503194E-2</v>
      </c>
      <c r="N5" s="79">
        <v>2.7752046840473277E-2</v>
      </c>
      <c r="O5" s="21">
        <v>60</v>
      </c>
      <c r="P5" s="15">
        <v>1.1819430583299484E-2</v>
      </c>
      <c r="Q5" s="8">
        <v>2.9186494077929614E-2</v>
      </c>
    </row>
    <row r="6" spans="2:17" ht="19.350000000000001" customHeight="1">
      <c r="B6" s="133" t="s">
        <v>25</v>
      </c>
      <c r="C6" s="136" t="s">
        <v>29</v>
      </c>
      <c r="D6" s="136">
        <v>2</v>
      </c>
      <c r="E6" s="136" t="s">
        <v>16</v>
      </c>
      <c r="F6" s="136" t="s">
        <v>32</v>
      </c>
      <c r="G6" s="124">
        <v>1.2500000000000001E-2</v>
      </c>
      <c r="H6" s="124">
        <v>2.6800000000000001E-2</v>
      </c>
      <c r="I6" s="126" t="s">
        <v>18</v>
      </c>
      <c r="J6" s="126" t="s">
        <v>18</v>
      </c>
      <c r="K6" s="127" t="s">
        <v>18</v>
      </c>
      <c r="L6" s="22">
        <v>6</v>
      </c>
      <c r="M6" s="16">
        <v>-2.9506132253216411E-3</v>
      </c>
      <c r="N6" s="80">
        <v>9.6948334132289649E-3</v>
      </c>
      <c r="O6" s="22">
        <v>30</v>
      </c>
      <c r="P6" s="16">
        <v>9.5469129561143173E-3</v>
      </c>
      <c r="Q6" s="9">
        <v>2.2461124686832923E-2</v>
      </c>
    </row>
    <row r="7" spans="2:17" ht="19.350000000000001" customHeight="1">
      <c r="B7" s="159"/>
      <c r="C7" s="157"/>
      <c r="D7" s="157"/>
      <c r="E7" s="157"/>
      <c r="F7" s="157"/>
      <c r="G7" s="157"/>
      <c r="H7" s="157"/>
      <c r="I7" s="157"/>
      <c r="J7" s="157"/>
      <c r="K7" s="161"/>
      <c r="L7" s="22">
        <v>10</v>
      </c>
      <c r="M7" s="16">
        <v>4.3648159822593513E-3</v>
      </c>
      <c r="N7" s="80">
        <v>1.707952941533053E-2</v>
      </c>
      <c r="O7" s="22">
        <v>40</v>
      </c>
      <c r="P7" s="16">
        <v>1.0158972041663938E-2</v>
      </c>
      <c r="Q7" s="9">
        <v>2.3120767160361488E-2</v>
      </c>
    </row>
    <row r="8" spans="2:17" ht="19.350000000000001" customHeight="1">
      <c r="B8" s="159"/>
      <c r="C8" s="157"/>
      <c r="D8" s="157"/>
      <c r="E8" s="157"/>
      <c r="F8" s="157"/>
      <c r="G8" s="157"/>
      <c r="H8" s="157"/>
      <c r="I8" s="157"/>
      <c r="J8" s="157"/>
      <c r="K8" s="161"/>
      <c r="L8" s="22">
        <v>15</v>
      </c>
      <c r="M8" s="16">
        <v>7.0045112214758287E-3</v>
      </c>
      <c r="N8" s="80">
        <v>1.980657253539464E-2</v>
      </c>
      <c r="O8" s="22">
        <v>50</v>
      </c>
      <c r="P8" s="16">
        <v>1.0517097092413996E-2</v>
      </c>
      <c r="Q8" s="9">
        <v>2.3520078116145315E-2</v>
      </c>
    </row>
    <row r="9" spans="2:17" ht="19.350000000000001" customHeight="1">
      <c r="B9" s="160"/>
      <c r="C9" s="158"/>
      <c r="D9" s="158"/>
      <c r="E9" s="158"/>
      <c r="F9" s="158"/>
      <c r="G9" s="158"/>
      <c r="H9" s="158"/>
      <c r="I9" s="158"/>
      <c r="J9" s="158"/>
      <c r="K9" s="162"/>
      <c r="L9" s="23">
        <v>20</v>
      </c>
      <c r="M9" s="16">
        <v>8.2897185716583888E-3</v>
      </c>
      <c r="N9" s="80">
        <v>2.1140921701173099E-2</v>
      </c>
      <c r="O9" s="23">
        <v>60</v>
      </c>
      <c r="P9" s="16">
        <v>1.0748715578664969E-2</v>
      </c>
      <c r="Q9" s="9">
        <v>2.3791067618369688E-2</v>
      </c>
    </row>
    <row r="10" spans="2:17" ht="19.350000000000001" customHeight="1">
      <c r="B10" s="130" t="s">
        <v>54</v>
      </c>
      <c r="C10" s="123" t="s">
        <v>29</v>
      </c>
      <c r="D10" s="152">
        <v>3</v>
      </c>
      <c r="E10" s="123" t="s">
        <v>61</v>
      </c>
      <c r="F10" s="123"/>
      <c r="G10" s="129">
        <v>0.01</v>
      </c>
      <c r="H10" s="129">
        <v>2.8000000000000001E-2</v>
      </c>
      <c r="I10" s="146" t="s">
        <v>18</v>
      </c>
      <c r="J10" s="110" t="s">
        <v>18</v>
      </c>
      <c r="K10" s="113" t="s">
        <v>18</v>
      </c>
      <c r="L10" s="21">
        <v>6</v>
      </c>
      <c r="M10" s="15">
        <v>-1.4536290882121161E-3</v>
      </c>
      <c r="N10" s="79">
        <v>1.6506709227682492E-2</v>
      </c>
      <c r="O10" s="21"/>
      <c r="P10" s="15"/>
      <c r="Q10" s="8"/>
    </row>
    <row r="11" spans="2:17" ht="19.350000000000001" customHeight="1">
      <c r="B11" s="150"/>
      <c r="C11" s="144"/>
      <c r="D11" s="144"/>
      <c r="E11" s="144"/>
      <c r="F11" s="144"/>
      <c r="G11" s="144"/>
      <c r="H11" s="144"/>
      <c r="I11" s="147"/>
      <c r="J11" s="144"/>
      <c r="K11" s="148"/>
      <c r="L11" s="21">
        <v>10</v>
      </c>
      <c r="M11" s="15">
        <v>4.7211684760453121E-3</v>
      </c>
      <c r="N11" s="79">
        <v>2.269619982167792E-2</v>
      </c>
      <c r="O11" s="21"/>
      <c r="P11" s="15"/>
      <c r="Q11" s="8"/>
    </row>
    <row r="12" spans="2:17" ht="19.350000000000001" customHeight="1">
      <c r="B12" s="150"/>
      <c r="C12" s="144"/>
      <c r="D12" s="144"/>
      <c r="E12" s="144"/>
      <c r="F12" s="144"/>
      <c r="G12" s="144"/>
      <c r="H12" s="144"/>
      <c r="I12" s="147"/>
      <c r="J12" s="144"/>
      <c r="K12" s="148"/>
      <c r="L12" s="21">
        <v>15</v>
      </c>
      <c r="M12" s="15">
        <v>6.5934245240930611E-3</v>
      </c>
      <c r="N12" s="79">
        <v>2.4648383168214494E-2</v>
      </c>
      <c r="O12" s="21"/>
      <c r="P12" s="15"/>
      <c r="Q12" s="8"/>
    </row>
    <row r="13" spans="2:17" ht="19.350000000000001" customHeight="1">
      <c r="B13" s="151"/>
      <c r="C13" s="145"/>
      <c r="D13" s="145"/>
      <c r="E13" s="145"/>
      <c r="F13" s="145"/>
      <c r="G13" s="145"/>
      <c r="H13" s="145"/>
      <c r="I13" s="147"/>
      <c r="J13" s="145"/>
      <c r="K13" s="149"/>
      <c r="L13" s="21">
        <v>20</v>
      </c>
      <c r="M13" s="15">
        <v>7.4866440199061746E-3</v>
      </c>
      <c r="N13" s="79">
        <v>2.5583540659171122E-2</v>
      </c>
      <c r="O13" s="21"/>
      <c r="P13" s="15"/>
      <c r="Q13" s="8"/>
    </row>
    <row r="14" spans="2:17" ht="19.350000000000001" customHeight="1">
      <c r="B14" s="133" t="s">
        <v>26</v>
      </c>
      <c r="C14" s="136" t="s">
        <v>29</v>
      </c>
      <c r="D14" s="136">
        <v>6</v>
      </c>
      <c r="E14" s="136" t="s">
        <v>15</v>
      </c>
      <c r="F14" s="136" t="s">
        <v>32</v>
      </c>
      <c r="G14" s="124">
        <v>0.02</v>
      </c>
      <c r="H14" s="124">
        <v>2.69E-2</v>
      </c>
      <c r="I14" s="126" t="s">
        <v>18</v>
      </c>
      <c r="J14" s="126" t="s">
        <v>18</v>
      </c>
      <c r="K14" s="127" t="s">
        <v>18</v>
      </c>
      <c r="L14" s="22">
        <v>6</v>
      </c>
      <c r="M14" s="16">
        <v>2.1681897378840187E-3</v>
      </c>
      <c r="N14" s="80">
        <v>7.4811423091305507E-3</v>
      </c>
      <c r="O14" s="22">
        <v>30</v>
      </c>
      <c r="P14" s="16">
        <v>1.7642039369029305E-2</v>
      </c>
      <c r="Q14" s="9">
        <v>2.3045095673407401E-2</v>
      </c>
    </row>
    <row r="15" spans="2:17" ht="19.350000000000001" customHeight="1">
      <c r="B15" s="159"/>
      <c r="C15" s="157"/>
      <c r="D15" s="157"/>
      <c r="E15" s="157"/>
      <c r="F15" s="157"/>
      <c r="G15" s="157"/>
      <c r="H15" s="157"/>
      <c r="I15" s="157"/>
      <c r="J15" s="157"/>
      <c r="K15" s="161"/>
      <c r="L15" s="22">
        <v>10</v>
      </c>
      <c r="M15" s="16">
        <v>1.2729542289336759E-2</v>
      </c>
      <c r="N15" s="80">
        <v>1.8051512433785666E-2</v>
      </c>
      <c r="O15" s="22">
        <v>40</v>
      </c>
      <c r="P15" s="16">
        <v>1.8123316845693793E-2</v>
      </c>
      <c r="Q15" s="9">
        <v>2.3549261944765032E-2</v>
      </c>
    </row>
    <row r="16" spans="2:17" ht="19.350000000000001" customHeight="1">
      <c r="B16" s="159"/>
      <c r="C16" s="157"/>
      <c r="D16" s="157"/>
      <c r="E16" s="157"/>
      <c r="F16" s="157"/>
      <c r="G16" s="157"/>
      <c r="H16" s="157"/>
      <c r="I16" s="157"/>
      <c r="J16" s="157"/>
      <c r="K16" s="161"/>
      <c r="L16" s="22">
        <v>15</v>
      </c>
      <c r="M16" s="16">
        <v>1.5436526602893963E-2</v>
      </c>
      <c r="N16" s="80">
        <v>2.07922966441354E-2</v>
      </c>
      <c r="O16" s="22">
        <v>50</v>
      </c>
      <c r="P16" s="16">
        <v>1.8397601339643632E-2</v>
      </c>
      <c r="Q16" s="9">
        <v>2.3844609252983151E-2</v>
      </c>
    </row>
    <row r="17" spans="2:17" ht="19.350000000000001" customHeight="1">
      <c r="B17" s="160"/>
      <c r="C17" s="158"/>
      <c r="D17" s="158"/>
      <c r="E17" s="158"/>
      <c r="F17" s="158"/>
      <c r="G17" s="158"/>
      <c r="H17" s="158"/>
      <c r="I17" s="157"/>
      <c r="J17" s="158"/>
      <c r="K17" s="162"/>
      <c r="L17" s="22">
        <v>20</v>
      </c>
      <c r="M17" s="16">
        <v>1.6594287418841613E-2</v>
      </c>
      <c r="N17" s="80">
        <v>2.1969853943343942E-2</v>
      </c>
      <c r="O17" s="22">
        <v>60</v>
      </c>
      <c r="P17" s="16">
        <v>1.8573300544297844E-2</v>
      </c>
      <c r="Q17" s="9">
        <v>2.404121886898869E-2</v>
      </c>
    </row>
    <row r="18" spans="2:17" ht="19.350000000000001" customHeight="1">
      <c r="B18" s="130" t="s">
        <v>28</v>
      </c>
      <c r="C18" s="123" t="s">
        <v>29</v>
      </c>
      <c r="D18" s="152">
        <v>6</v>
      </c>
      <c r="E18" s="123" t="s">
        <v>15</v>
      </c>
      <c r="F18" s="123"/>
      <c r="G18" s="129">
        <v>0.02</v>
      </c>
      <c r="H18" s="129">
        <v>2.53E-2</v>
      </c>
      <c r="I18" s="146" t="s">
        <v>18</v>
      </c>
      <c r="J18" s="110" t="s">
        <v>18</v>
      </c>
      <c r="K18" s="113" t="s">
        <v>18</v>
      </c>
      <c r="L18" s="21">
        <v>6</v>
      </c>
      <c r="M18" s="15">
        <v>-4.2674348859612632E-3</v>
      </c>
      <c r="N18" s="79">
        <v>8.957852583701964E-4</v>
      </c>
      <c r="O18" s="21">
        <v>30</v>
      </c>
      <c r="P18" s="15">
        <v>1.7229908306439556E-2</v>
      </c>
      <c r="Q18" s="8">
        <v>2.2598345318972868E-2</v>
      </c>
    </row>
    <row r="19" spans="2:17" ht="19.350000000000001" customHeight="1">
      <c r="B19" s="150"/>
      <c r="C19" s="144"/>
      <c r="D19" s="144"/>
      <c r="E19" s="144"/>
      <c r="F19" s="144"/>
      <c r="G19" s="144"/>
      <c r="H19" s="144"/>
      <c r="I19" s="147"/>
      <c r="J19" s="144"/>
      <c r="K19" s="148"/>
      <c r="L19" s="21">
        <v>10</v>
      </c>
      <c r="M19" s="15">
        <v>9.9193926995908566E-3</v>
      </c>
      <c r="N19" s="79">
        <v>1.5166056351199497E-2</v>
      </c>
      <c r="O19" s="21">
        <v>40</v>
      </c>
      <c r="P19" s="15">
        <v>1.7966791848399444E-2</v>
      </c>
      <c r="Q19" s="8">
        <v>2.3352806179141261E-2</v>
      </c>
    </row>
    <row r="20" spans="2:17" ht="19.350000000000001" customHeight="1">
      <c r="B20" s="150"/>
      <c r="C20" s="144"/>
      <c r="D20" s="144"/>
      <c r="E20" s="144"/>
      <c r="F20" s="144"/>
      <c r="G20" s="144"/>
      <c r="H20" s="144"/>
      <c r="I20" s="147"/>
      <c r="J20" s="144"/>
      <c r="K20" s="148"/>
      <c r="L20" s="21">
        <v>15</v>
      </c>
      <c r="M20" s="15">
        <v>1.3928026950349892E-2</v>
      </c>
      <c r="N20" s="79">
        <v>1.9235854773453687E-2</v>
      </c>
      <c r="O20" s="21">
        <v>50</v>
      </c>
      <c r="P20" s="15">
        <v>1.8323438891773014E-2</v>
      </c>
      <c r="Q20" s="8">
        <v>2.3734961971838109E-2</v>
      </c>
    </row>
    <row r="21" spans="2:17" ht="19.350000000000001" customHeight="1">
      <c r="B21" s="151"/>
      <c r="C21" s="145"/>
      <c r="D21" s="145"/>
      <c r="E21" s="145"/>
      <c r="F21" s="145"/>
      <c r="G21" s="145"/>
      <c r="H21" s="145"/>
      <c r="I21" s="147"/>
      <c r="J21" s="145"/>
      <c r="K21" s="149"/>
      <c r="L21" s="21">
        <v>20</v>
      </c>
      <c r="M21" s="15">
        <v>1.5654596215270322E-2</v>
      </c>
      <c r="N21" s="79">
        <v>2.0992664035123898E-2</v>
      </c>
      <c r="O21" s="21">
        <v>60</v>
      </c>
      <c r="P21" s="15">
        <v>1.8282191208123022E-2</v>
      </c>
      <c r="Q21" s="8">
        <v>2.3777105121584041E-2</v>
      </c>
    </row>
    <row r="22" spans="2:17" ht="19.350000000000001" customHeight="1">
      <c r="B22" s="130" t="s">
        <v>28</v>
      </c>
      <c r="C22" s="123" t="s">
        <v>29</v>
      </c>
      <c r="D22" s="152">
        <v>10</v>
      </c>
      <c r="E22" s="123" t="s">
        <v>15</v>
      </c>
      <c r="F22" s="123"/>
      <c r="G22" s="129">
        <v>0.02</v>
      </c>
      <c r="H22" s="129">
        <v>2.53E-2</v>
      </c>
      <c r="I22" s="146" t="s">
        <v>18</v>
      </c>
      <c r="J22" s="110" t="s">
        <v>18</v>
      </c>
      <c r="K22" s="113" t="s">
        <v>18</v>
      </c>
      <c r="L22" s="21">
        <v>6</v>
      </c>
      <c r="M22" s="15"/>
      <c r="N22" s="79"/>
      <c r="O22" s="21">
        <v>30</v>
      </c>
      <c r="P22" s="15">
        <v>1.6916098081994679E-2</v>
      </c>
      <c r="Q22" s="8">
        <v>2.2259559943049512E-2</v>
      </c>
    </row>
    <row r="23" spans="2:17" ht="19.350000000000001" customHeight="1">
      <c r="B23" s="150"/>
      <c r="C23" s="144"/>
      <c r="D23" s="144"/>
      <c r="E23" s="144"/>
      <c r="F23" s="144"/>
      <c r="G23" s="144"/>
      <c r="H23" s="144"/>
      <c r="I23" s="147"/>
      <c r="J23" s="144"/>
      <c r="K23" s="148"/>
      <c r="L23" s="21">
        <v>10</v>
      </c>
      <c r="M23" s="15">
        <v>5.9731245647265396E-3</v>
      </c>
      <c r="N23" s="79">
        <v>1.1132123209631084E-2</v>
      </c>
      <c r="O23" s="21">
        <v>40</v>
      </c>
      <c r="P23" s="15">
        <v>1.778032907070215E-2</v>
      </c>
      <c r="Q23" s="8">
        <v>2.3148341319574328E-2</v>
      </c>
    </row>
    <row r="24" spans="2:17" ht="19.350000000000001" customHeight="1">
      <c r="B24" s="150"/>
      <c r="C24" s="144"/>
      <c r="D24" s="144"/>
      <c r="E24" s="144"/>
      <c r="F24" s="144"/>
      <c r="G24" s="144"/>
      <c r="H24" s="144"/>
      <c r="I24" s="147"/>
      <c r="J24" s="144"/>
      <c r="K24" s="148"/>
      <c r="L24" s="21">
        <v>15</v>
      </c>
      <c r="M24" s="15">
        <v>1.2576955964294312E-2</v>
      </c>
      <c r="N24" s="79">
        <v>1.782800442515553E-2</v>
      </c>
      <c r="O24" s="21">
        <v>50</v>
      </c>
      <c r="P24" s="15">
        <v>1.8192659182461934E-2</v>
      </c>
      <c r="Q24" s="8">
        <v>2.3590633387446935E-2</v>
      </c>
    </row>
    <row r="25" spans="2:17" ht="19.350000000000001" customHeight="1">
      <c r="B25" s="151"/>
      <c r="C25" s="145"/>
      <c r="D25" s="145"/>
      <c r="E25" s="145"/>
      <c r="F25" s="145"/>
      <c r="G25" s="145"/>
      <c r="H25" s="145"/>
      <c r="I25" s="147"/>
      <c r="J25" s="145"/>
      <c r="K25" s="149"/>
      <c r="L25" s="21">
        <v>20</v>
      </c>
      <c r="M25" s="15">
        <v>1.4947902052159456E-2</v>
      </c>
      <c r="N25" s="79">
        <v>2.0245312360272827E-2</v>
      </c>
      <c r="O25" s="21">
        <v>60</v>
      </c>
      <c r="P25" s="15">
        <v>1.8173504274639374E-2</v>
      </c>
      <c r="Q25" s="8">
        <v>2.3659158628584143E-2</v>
      </c>
    </row>
    <row r="26" spans="2:17" ht="19.350000000000001" customHeight="1">
      <c r="B26" s="130" t="s">
        <v>28</v>
      </c>
      <c r="C26" s="123" t="s">
        <v>29</v>
      </c>
      <c r="D26" s="152">
        <v>20</v>
      </c>
      <c r="E26" s="123" t="s">
        <v>15</v>
      </c>
      <c r="F26" s="123"/>
      <c r="G26" s="129">
        <v>0.02</v>
      </c>
      <c r="H26" s="129">
        <v>2.53E-2</v>
      </c>
      <c r="I26" s="146" t="s">
        <v>18</v>
      </c>
      <c r="J26" s="110" t="s">
        <v>18</v>
      </c>
      <c r="K26" s="113" t="s">
        <v>18</v>
      </c>
      <c r="L26" s="21">
        <v>6</v>
      </c>
      <c r="M26" s="15"/>
      <c r="N26" s="79"/>
      <c r="O26" s="21">
        <v>30</v>
      </c>
      <c r="P26" s="15">
        <v>1.5798297994159327E-2</v>
      </c>
      <c r="Q26" s="8">
        <v>2.1080265470821757E-2</v>
      </c>
    </row>
    <row r="27" spans="2:17" ht="19.350000000000001" customHeight="1">
      <c r="B27" s="150"/>
      <c r="C27" s="144"/>
      <c r="D27" s="144"/>
      <c r="E27" s="144"/>
      <c r="F27" s="144"/>
      <c r="G27" s="144"/>
      <c r="H27" s="144"/>
      <c r="I27" s="147"/>
      <c r="J27" s="144"/>
      <c r="K27" s="148"/>
      <c r="L27" s="21">
        <v>10</v>
      </c>
      <c r="M27" s="15"/>
      <c r="N27" s="79"/>
      <c r="O27" s="21">
        <v>40</v>
      </c>
      <c r="P27" s="15">
        <v>1.7149858691787756E-2</v>
      </c>
      <c r="Q27" s="8">
        <v>2.2472155935686411E-2</v>
      </c>
    </row>
    <row r="28" spans="2:17" ht="19.350000000000001" customHeight="1">
      <c r="B28" s="150"/>
      <c r="C28" s="144"/>
      <c r="D28" s="144"/>
      <c r="E28" s="144"/>
      <c r="F28" s="144"/>
      <c r="G28" s="144"/>
      <c r="H28" s="144"/>
      <c r="I28" s="147"/>
      <c r="J28" s="144"/>
      <c r="K28" s="148"/>
      <c r="L28" s="21">
        <v>15</v>
      </c>
      <c r="M28" s="15"/>
      <c r="N28" s="79"/>
      <c r="O28" s="21">
        <v>50</v>
      </c>
      <c r="P28" s="15">
        <v>1.7761347965371543E-2</v>
      </c>
      <c r="Q28" s="8">
        <v>2.3123655837202772E-2</v>
      </c>
    </row>
    <row r="29" spans="2:17" ht="19.350000000000001" customHeight="1">
      <c r="B29" s="151"/>
      <c r="C29" s="145"/>
      <c r="D29" s="145"/>
      <c r="E29" s="145"/>
      <c r="F29" s="145"/>
      <c r="G29" s="145"/>
      <c r="H29" s="145"/>
      <c r="I29" s="147"/>
      <c r="J29" s="145"/>
      <c r="K29" s="149"/>
      <c r="L29" s="21">
        <v>20</v>
      </c>
      <c r="M29" s="15">
        <v>1.1978929283018358E-2</v>
      </c>
      <c r="N29" s="79">
        <v>1.7195578226619102E-2</v>
      </c>
      <c r="O29" s="21">
        <v>60</v>
      </c>
      <c r="P29" s="15">
        <v>1.7824904488323634E-2</v>
      </c>
      <c r="Q29" s="8">
        <v>2.3282758731599573E-2</v>
      </c>
    </row>
    <row r="30" spans="2:17" ht="19.350000000000001" customHeight="1">
      <c r="B30" s="130" t="s">
        <v>27</v>
      </c>
      <c r="C30" s="123" t="s">
        <v>29</v>
      </c>
      <c r="D30" s="123">
        <v>6</v>
      </c>
      <c r="E30" s="123" t="s">
        <v>15</v>
      </c>
      <c r="F30" s="123"/>
      <c r="G30" s="129">
        <v>0.02</v>
      </c>
      <c r="H30" s="129">
        <v>2.69E-2</v>
      </c>
      <c r="I30" s="146" t="s">
        <v>18</v>
      </c>
      <c r="J30" s="110" t="s">
        <v>18</v>
      </c>
      <c r="K30" s="113" t="s">
        <v>18</v>
      </c>
      <c r="L30" s="21">
        <v>6</v>
      </c>
      <c r="M30" s="15">
        <v>4.8106660336055818E-3</v>
      </c>
      <c r="N30" s="79">
        <v>1.1542435119169081E-2</v>
      </c>
      <c r="O30" s="21">
        <v>30</v>
      </c>
      <c r="P30" s="15">
        <v>1.8406082308275229E-2</v>
      </c>
      <c r="Q30" s="8">
        <v>2.5402225240863663E-2</v>
      </c>
    </row>
    <row r="31" spans="2:17" ht="19.350000000000001" customHeight="1">
      <c r="B31" s="150"/>
      <c r="C31" s="144"/>
      <c r="D31" s="144"/>
      <c r="E31" s="144"/>
      <c r="F31" s="144"/>
      <c r="G31" s="144"/>
      <c r="H31" s="144"/>
      <c r="I31" s="147"/>
      <c r="J31" s="144"/>
      <c r="K31" s="148"/>
      <c r="L31" s="21">
        <v>10</v>
      </c>
      <c r="M31" s="15">
        <v>1.4193787523681722E-2</v>
      </c>
      <c r="N31" s="79">
        <v>2.1041217821396563E-2</v>
      </c>
      <c r="O31" s="21">
        <v>40</v>
      </c>
      <c r="P31" s="15">
        <v>1.883000257829881E-2</v>
      </c>
      <c r="Q31" s="8">
        <v>2.5847469032044046E-2</v>
      </c>
    </row>
    <row r="32" spans="2:17" ht="19.350000000000001" customHeight="1">
      <c r="B32" s="150"/>
      <c r="C32" s="144"/>
      <c r="D32" s="144"/>
      <c r="E32" s="144"/>
      <c r="F32" s="144"/>
      <c r="G32" s="144"/>
      <c r="H32" s="144"/>
      <c r="I32" s="147"/>
      <c r="J32" s="144"/>
      <c r="K32" s="148"/>
      <c r="L32" s="21">
        <v>15</v>
      </c>
      <c r="M32" s="15">
        <v>1.650448393217796E-2</v>
      </c>
      <c r="N32" s="79">
        <v>2.3427511029094461E-2</v>
      </c>
      <c r="O32" s="21">
        <v>50</v>
      </c>
      <c r="P32" s="15">
        <v>1.8993096020430977E-2</v>
      </c>
      <c r="Q32" s="8">
        <v>2.6045135271736131E-2</v>
      </c>
    </row>
    <row r="33" spans="2:17" ht="19.350000000000001" customHeight="1" thickBot="1">
      <c r="B33" s="153"/>
      <c r="C33" s="154"/>
      <c r="D33" s="154"/>
      <c r="E33" s="154"/>
      <c r="F33" s="154"/>
      <c r="G33" s="154"/>
      <c r="H33" s="154"/>
      <c r="I33" s="155"/>
      <c r="J33" s="154"/>
      <c r="K33" s="156"/>
      <c r="L33" s="28">
        <v>20</v>
      </c>
      <c r="M33" s="17">
        <v>1.7499046823444386E-2</v>
      </c>
      <c r="N33" s="81">
        <v>2.4458059924150177E-2</v>
      </c>
      <c r="O33" s="28">
        <v>60</v>
      </c>
      <c r="P33" s="17">
        <v>1.8820941195237362E-2</v>
      </c>
      <c r="Q33" s="10">
        <v>2.5980833769600586E-2</v>
      </c>
    </row>
  </sheetData>
  <mergeCells count="81">
    <mergeCell ref="B2:B5"/>
    <mergeCell ref="C2:C5"/>
    <mergeCell ref="D2:D5"/>
    <mergeCell ref="E2:E5"/>
    <mergeCell ref="F2:F5"/>
    <mergeCell ref="G6:G9"/>
    <mergeCell ref="H6:H9"/>
    <mergeCell ref="I6:I9"/>
    <mergeCell ref="J6:J9"/>
    <mergeCell ref="G2:G5"/>
    <mergeCell ref="H2:H5"/>
    <mergeCell ref="I2:I5"/>
    <mergeCell ref="J2:J5"/>
    <mergeCell ref="B6:B9"/>
    <mergeCell ref="C6:C9"/>
    <mergeCell ref="D6:D9"/>
    <mergeCell ref="E6:E9"/>
    <mergeCell ref="F6:F9"/>
    <mergeCell ref="H14:H17"/>
    <mergeCell ref="I14:I17"/>
    <mergeCell ref="J14:J17"/>
    <mergeCell ref="K6:K9"/>
    <mergeCell ref="K2:K5"/>
    <mergeCell ref="K14:K17"/>
    <mergeCell ref="G14:G17"/>
    <mergeCell ref="B18:B21"/>
    <mergeCell ref="C18:C21"/>
    <mergeCell ref="D18:D21"/>
    <mergeCell ref="E18:E21"/>
    <mergeCell ref="F18:F21"/>
    <mergeCell ref="B14:B17"/>
    <mergeCell ref="C14:C17"/>
    <mergeCell ref="D14:D17"/>
    <mergeCell ref="E14:E17"/>
    <mergeCell ref="F14:F17"/>
    <mergeCell ref="L1:Q1"/>
    <mergeCell ref="K18:K21"/>
    <mergeCell ref="B30:B33"/>
    <mergeCell ref="C30:C33"/>
    <mergeCell ref="D30:D33"/>
    <mergeCell ref="E30:E33"/>
    <mergeCell ref="F30:F33"/>
    <mergeCell ref="G30:G33"/>
    <mergeCell ref="H30:H33"/>
    <mergeCell ref="I30:I33"/>
    <mergeCell ref="J30:J33"/>
    <mergeCell ref="K30:K33"/>
    <mergeCell ref="G18:G21"/>
    <mergeCell ref="H18:H21"/>
    <mergeCell ref="I18:I21"/>
    <mergeCell ref="J18:J21"/>
    <mergeCell ref="B10:B13"/>
    <mergeCell ref="C10:C13"/>
    <mergeCell ref="D10:D13"/>
    <mergeCell ref="E10:E13"/>
    <mergeCell ref="F10:F13"/>
    <mergeCell ref="G10:G13"/>
    <mergeCell ref="H10:H13"/>
    <mergeCell ref="I10:I13"/>
    <mergeCell ref="J10:J13"/>
    <mergeCell ref="K10:K13"/>
    <mergeCell ref="B22:B25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B26:B29"/>
    <mergeCell ref="C26:C29"/>
    <mergeCell ref="D26:D29"/>
    <mergeCell ref="E26:E29"/>
    <mergeCell ref="F26:F29"/>
    <mergeCell ref="G26:G29"/>
    <mergeCell ref="H26:H29"/>
    <mergeCell ref="I26:I29"/>
    <mergeCell ref="J26:J29"/>
    <mergeCell ref="K26:K29"/>
  </mergeCells>
  <phoneticPr fontId="1" type="noConversion"/>
  <printOptions horizontalCentered="1" verticalCentered="1"/>
  <pageMargins left="0" right="0" top="0" bottom="0" header="0.31496062992125984" footer="0.31496062992125984"/>
  <pageSetup paperSize="9" scale="8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商品彙編</vt:lpstr>
      <vt:lpstr>外幣利變</vt:lpstr>
      <vt:lpstr>台幣利變</vt:lpstr>
      <vt:lpstr>台幣利變!Print_Area</vt:lpstr>
      <vt:lpstr>外幣利變!Print_Area</vt:lpstr>
      <vt:lpstr>商品彙編!Print_Area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weizen yan</cp:lastModifiedBy>
  <cp:lastPrinted>2017-03-02T17:59:53Z</cp:lastPrinted>
  <dcterms:created xsi:type="dcterms:W3CDTF">2017-02-22T12:48:49Z</dcterms:created>
  <dcterms:modified xsi:type="dcterms:W3CDTF">2017-07-12T11:28:13Z</dcterms:modified>
</cp:coreProperties>
</file>